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as-cluster-01.cr-reunion.fr\Services\AGILE\TEMPORAIRE\cathy.mellon\SITE INTERNET\ListeOperation\FEDER\2025\"/>
    </mc:Choice>
  </mc:AlternateContent>
  <xr:revisionPtr revIDLastSave="0" documentId="13_ncr:1_{2FD1DAAD-1CB6-447F-9054-0D48FC0C4825}" xr6:coauthVersionLast="47" xr6:coauthVersionMax="47" xr10:uidLastSave="{00000000-0000-0000-0000-000000000000}"/>
  <bookViews>
    <workbookView xWindow="-108" yWindow="-108" windowWidth="23256" windowHeight="12456" xr2:uid="{BEF66681-348E-4FB7-B232-B81C27CA6D55}"/>
  </bookViews>
  <sheets>
    <sheet name="2021-2027" sheetId="1" r:id="rId1"/>
  </sheets>
  <definedNames>
    <definedName name="_xlnm._FilterDatabase" localSheetId="0" hidden="1">'2021-2027'!$A$4:$K$243</definedName>
    <definedName name="_xlnm.Print_Titles" localSheetId="0">'2021-2027'!$4:$4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3" i="1" l="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<sst xmlns="http://schemas.openxmlformats.org/spreadsheetml/2006/main" count="1685" uniqueCount="630">
  <si>
    <t>Bénéficiaire</t>
  </si>
  <si>
    <t>Fonds</t>
  </si>
  <si>
    <t>ASSOCIATION ECOLE DE LA 2E CHANCE DE LA REUNION</t>
  </si>
  <si>
    <t>Programme de formation 2022-E2CR</t>
  </si>
  <si>
    <t>L'opération vise l'insertion professionnelle des jeunes en difficulté, par des actions de formation et d'accompagnement organisées selon un parcours individualisé, avec des périodes en centre et en entreprise et incluant une remise à niveau sur le socle de compétences.</t>
  </si>
  <si>
    <t>FSE+</t>
  </si>
  <si>
    <t>OS4.6 - Promouvoir l'égalité d'accès et le suivi jusqu'à son terme d'un parcours d'éducation ou de formation inclusive et de qualité, en particulier pour les groupes défavorisés ...</t>
  </si>
  <si>
    <t>136 - Soutien spécifique à l'emploi des jeunes et à l'intégration socio-économique des jeunes</t>
  </si>
  <si>
    <t>FRY4 - La Réunion</t>
  </si>
  <si>
    <t>Programme de formation 2023-E2CR</t>
  </si>
  <si>
    <t>CITE DES METIERS DE LA REUNION</t>
  </si>
  <si>
    <t xml:space="preserve">PROGRAMME D'ACTION DE LA CITE DES METIERS DE LA REUNION </t>
  </si>
  <si>
    <t>La Cité des métiers de La Réunion, accueille, informe et conseille tous les publics, y compris les entreprises et les organismes divers, dans les domaines concourant à l'orientation, la découverte des métiers et à l'insertion professionnelle.</t>
  </si>
  <si>
    <t>OS4.7 - Promouvoir l'apprentissage tout au long de la vie, notamment les possibilités de renforcement des compétences et de reconversion flexibles pour tous, en tenant compte des compétences entrepreneuriales et numériques ...</t>
  </si>
  <si>
    <t>150 - Soutien à l'enseignement supérieur (hormis les infrastructures)</t>
  </si>
  <si>
    <t>ASSOCIATION REUNION PROSPECTIVE COMPETENCES</t>
  </si>
  <si>
    <t>Programme d'actions de Réunion Prospective Compétences - 2023</t>
  </si>
  <si>
    <t xml:space="preserve">En sa qualité de Carif Oref à La Réunion, Réunion Prospective Compétences accompagne les politiques publiques de l'emploi, de l'orientation et de la formation professionnelle sur le territoire de La Réunion. </t>
  </si>
  <si>
    <t>151 - Soutien à l'éducation des adultes (hormis les infrastructures)</t>
  </si>
  <si>
    <t>ASSOCIATION AGEMAR</t>
  </si>
  <si>
    <t>Programme de formation continue de l'EAMR - 2022/2023</t>
  </si>
  <si>
    <t>L'opération met en oeuvre les formations qualifiantes pour un public chômeur et en réponse aux attentes des professionnels de l'économie bleue, en particulier des secteurs de la pêche et des métiers de la mer.</t>
  </si>
  <si>
    <t>REUNION INLAND</t>
  </si>
  <si>
    <t>REUNION INLAND : Installations photovoltaïques en autoconsommation</t>
  </si>
  <si>
    <t>Il s'agit de la mise en place d'une centrale PV en autoconsommation de 224.27 kWc sur le toit d'un entrepôt de REUNION INLAND au Port.</t>
  </si>
  <si>
    <t>FEDER</t>
  </si>
  <si>
    <t>OS2.2 - Promouvoir les énergies renouvelables conformément à la directive (UE) 2018/2001 sur les sources d'énergie renouvelables [1], y compris les critères de durabilité qui y sont énoncés (FEDER)</t>
  </si>
  <si>
    <t>048 - Énergies renouvelables: énergie solaire</t>
  </si>
  <si>
    <t>MILLET OCEAN INDIEN</t>
  </si>
  <si>
    <t>Soutien à la compensation des surcoûts de transport – Intrants productifs 2023-2025 de la SARL MILLET OCEAN INDIEN</t>
  </si>
  <si>
    <t>Il s'agit de compenser le surcoût de transport d'intrants nécessaires à la production locale et d'augmenter l'attractivité et la compétitivité des productions des entreprises locales.</t>
  </si>
  <si>
    <t>OS1.3 - Renforcer la croissance durable et la compétitivité des PME et la création d'emplois dans les PME, y compris par des investissements productifs (FEDER)</t>
  </si>
  <si>
    <t>175 - Régions ultrapériphériques: compensation des éventuels surcoûts liés au déficit d'accessibilité et à la fragmentation territoriale</t>
  </si>
  <si>
    <t>SARL MAIDO AVENTURE</t>
  </si>
  <si>
    <t>Création du parc acrobatique en hauteur « Enlèr Pied'Bois » au Maïdo à Saint-Paul</t>
  </si>
  <si>
    <t>Le projet de la SARL « MAIDO AVENTURE » porte sur la création du parc acrobatique en hauteur « Enlèr Pied'Bois » au Maïdo à Saint-Paul.</t>
  </si>
  <si>
    <t>021 - Développement commercial et internationalisation des PME, y compris les investissements productifs</t>
  </si>
  <si>
    <t>ASSOCIATION CLUB EXPORT REUNION</t>
  </si>
  <si>
    <t>Programme d'actions 2023</t>
  </si>
  <si>
    <t xml:space="preserve">Il s'agit du programme d'actions 2023 du Club Export Réunion dont la finalité est la structuration et la consolidation de la filière « export », notamment par l'accompagnement des entreprises dans cette démarche d'ouverture à l'international._x000D_
_x000D_
</t>
  </si>
  <si>
    <t>024 - Services d'appui avancé aux PME et groupes de PME (y compris services de gestion, de commercialisation et de conception)</t>
  </si>
  <si>
    <t>ASSOCIATION DOMAINE DES TOURELLES</t>
  </si>
  <si>
    <t>Il s'agit du programme d'actions 2023 de l'Association Domaine des Tourelles dont l'objectif est de contribuer à la structuration de la filière des métiers d'art et d'en faire la promotion notamment par la réalisation d'actions spécifiques.</t>
  </si>
  <si>
    <t>SAS EAST PARK CIE</t>
  </si>
  <si>
    <t>Création d'une activité de loisirs nautiques à Saint-André</t>
  </si>
  <si>
    <t>ASSOCIATION FEDERATION REUNIONNAISE DE TOURISME</t>
  </si>
  <si>
    <t>COMMUNICATION TOURISTIQUE LOCALE 2023-2024</t>
  </si>
  <si>
    <t xml:space="preserve"> Il s'agit d'actions de communication, de promotion du marché local de la Fédération Réunionnaise du Tourisme dont l'objectif est de promouvoir la Destination Réunion auprès de la cible locale définie au SDATR._x000D_
</t>
  </si>
  <si>
    <t>SAS POSSIBLE</t>
  </si>
  <si>
    <t>Coopérative d'activités et d'emplois , accompagnement de la création d'activité et d'emplois au sein d'une CAE</t>
  </si>
  <si>
    <t>La CAE Possible accompagne les porteurs de projets dans leur  création,  reprise ou  développement d'entreprise. Elle contribue à insérer socialement et professionnellement un public précaire et sans emploi</t>
  </si>
  <si>
    <t>ASSOCIATION INITIATIVE REUNION</t>
  </si>
  <si>
    <t>Accompagnement et financement à la création, reprise et développement d'entreprises</t>
  </si>
  <si>
    <t xml:space="preserve">Il s'agit du programme d'actions pour l'accompagnement et le financement à la création, à la reprise et au développement des entreprises à La Réunion porté par Initiative Réunion, qui met en œuvre ce type de projets depuis 30 ans._x000D_
</t>
  </si>
  <si>
    <t>SAS HONU LOC 8</t>
  </si>
  <si>
    <t>Acquisition de matériel pour une entreprise d'usinage de tôle</t>
  </si>
  <si>
    <t>Il s'agit d'aider une entreprise du secteur productif, une entreprise d'usinage de tôle à acquérir des matériels productifs.</t>
  </si>
  <si>
    <t>ASSOCIATION AGENCE FILM REUNION</t>
  </si>
  <si>
    <t>Il s'agit du programme d'actions de l'association permettant de valoriser, promouvoir, accompagner et encourager dans leur développement les acteurs des filières du cinéma et de l'audiovisuel aux côtés des référents institutionnels.</t>
  </si>
  <si>
    <t>ASSOCIATION REUSIT</t>
  </si>
  <si>
    <t>Accompagnement renforcé des publics éloignés de la création d'activité via le test de leur projet de création dans le cadre du dispositif couveuse -Programme 2023</t>
  </si>
  <si>
    <t xml:space="preserve">La couveuse d'entreprise a pour vocation l'accueil et l'accompagnement / formation individualisés de futurs créateurs d'entreprise. Son programme 2023 est composé de 3 phases : le diagnostic et accueil,  le montage de projet et accompagnement et le suivi.  </t>
  </si>
  <si>
    <t>ASSOCIATION POUR LE DEVELOPPEMENT INDUSTRIEL DE LA REUNION</t>
  </si>
  <si>
    <t>LES NOUVEAUX DEFIS 2023</t>
  </si>
  <si>
    <t xml:space="preserve">Il s'agit d‘un programme d'actions de valorisation de l'industrie réunionnaise et de l'activité économique de L'Île de La Réunion._x000D_
</t>
  </si>
  <si>
    <t>SARL OCEAN INDIEN INFORMATIQUE</t>
  </si>
  <si>
    <t>Programme d'embauche dans le cadre du développement de l'entreprise « OCII »</t>
  </si>
  <si>
    <t>Le projet porte sur la création d'un poste d'Administrateur systèmes, réseaux et cybersécurité en CDI.</t>
  </si>
  <si>
    <t>ASSOCIATION QUALITROPIC</t>
  </si>
  <si>
    <t>Programme d'actions de Qualitropic - volet 1 : Soutien aux activités mises en oeuvre au bénéfice des membres et des usagers des pôles</t>
  </si>
  <si>
    <t xml:space="preserve">L'opération concerne le programme d'actions 2023 de Qualitropic relatif au soutien aux activités mises en oeuvre en tant qu'opérateur de la stratégie régionale de spécialisation intelligente. </t>
  </si>
  <si>
    <t>OS1.1 - Améliorer les capacités de recherche et d'innovation ainsi que l'utilisation des technologies de pointe</t>
  </si>
  <si>
    <t>026 - Soutien aux pôles d'innovation, y compris entre entreprises, aux organismes de recherche, aux autorités publiques et aux réseaux d'entreprises bénéficiant principalement aux PME</t>
  </si>
  <si>
    <t>CHAMBRE DE COMMERCE ET D'INDUSTRIE DE LA REUNION</t>
  </si>
  <si>
    <t>PROGRAMME ACTIONS ECONOMIQUES 2023</t>
  </si>
  <si>
    <t>Il s'agit du programme d'actions de la Chambre de Commerce et d'Industrie de La Réunion dont la finalité est de proposer un appui technique aux filières commerce, transport, services et industrie.</t>
  </si>
  <si>
    <t>SARL SOCIETE DE GESTION HOTELIERE DE L'EST - SGHE SARL</t>
  </si>
  <si>
    <t>Projet d'extension et de montée en gamme de l'hôtel "DIANA DEA LODGE" classé 5* à Saint-Benoît</t>
  </si>
  <si>
    <t>Le programme d'investissements de la SARL « SGHE » porte sur l'extension et la montée en gamme de l'hôtel « DIANA DEA LODGE » classé 5 étoiles à Saint-Benoît.</t>
  </si>
  <si>
    <t>LOGSYMAR</t>
  </si>
  <si>
    <t>Centrale Photovoltaïque en Autoconsommation LOGSYMAR</t>
  </si>
  <si>
    <t>Le projet porte sur la mise en place d'une centrale PV en autoconsommation de 474.24 kWc sur le toit d'un entrepôt de LOGSYMAR sur la commune du Port.</t>
  </si>
  <si>
    <t>REGION REUNION</t>
  </si>
  <si>
    <t>AUDITS ÉNERGÉTIQUES EFFIKAZ'</t>
  </si>
  <si>
    <t xml:space="preserve">La Région Réunion souhaite financer la réalisation d'audits énergétiques dans le cadre de la politique régionale d'accompagnement de la population à la rénovation énergétique des logements à La Réunion._x000D_
</t>
  </si>
  <si>
    <t>OS2.1 - Favoriser les mesures en matière d'efficacité énergétique et réduire les émissions de gaz à effet de serre</t>
  </si>
  <si>
    <t>046 - Soutien aux entités qui fournissent des services contribuant à l'économie à faible intensité de carbone et à la résilience au changement climatique, y compris des mesures de sensibilisation</t>
  </si>
  <si>
    <t>Programme d'actions de Qualitropic Volet 2 : Soutien aux activités mises en oeuvre en tant qu'opérateurs de la stratégie régionale de spécialisation intelligente</t>
  </si>
  <si>
    <t xml:space="preserve">L'opération concerne le programme d'actions 2023 de Qualitropic relatif au soutien aux activités mises en oeuvre en tant qu'opérateur de la stratégie régionale de spécialisation intelligente._x000D_
_x000D_
_x000D_
</t>
  </si>
  <si>
    <t>ENTREPRISE EUROPEENNE DE CHIMIE APPLIQUEE</t>
  </si>
  <si>
    <t>Soutien à la compensation des surcoûts de transports - Intrants productifs 2023-2025</t>
  </si>
  <si>
    <t xml:space="preserve">Il s'agit de compenser le surcoût de transport d'intrants nécessaires à la production locale et d'augmenter l'attractivité et la compétitivité des productions des entreprises locales. </t>
  </si>
  <si>
    <t>REUNIWATT</t>
  </si>
  <si>
    <t>OSIRIS - Optimisation des données Satellites par Intelligence artificielle : Recherche Industrielle pour l'énergie Solaire</t>
  </si>
  <si>
    <t xml:space="preserve">Le projet vise à concevoir un algorithme innovant, en mobilisant l'Intelligence Artificielle, pour reconstruire le rayonnement solaire au sol à partir de produits nuageux satellitaux, et souhaite évaluer ses performances, vis-à-vis des technologies conventionnelles. </t>
  </si>
  <si>
    <t>010 - Activités de recherche et d'innovation dans les PME, y compris la mise en réseau</t>
  </si>
  <si>
    <t>SOCIETE DIONYSIENNE D'AMENAGEMENT ET DE CONSTRUCTION</t>
  </si>
  <si>
    <t>Opération TRINITE - Réhabilitation de 91 logements</t>
  </si>
  <si>
    <t xml:space="preserve">La SODIAC entreprend la réhabilitation de sa résidence « Trinité », ensemble de 91 logements locatifs sociaux, en intégrant l'installation de chauffe-eaux solaires._x000D_
</t>
  </si>
  <si>
    <t>041 - Rénovation en vue d'accroître l'efficacité énergétique du parc de logements existant, projets de démonstration et mesures de soutien</t>
  </si>
  <si>
    <t>SARL VIBRASON</t>
  </si>
  <si>
    <t>Programme d'embauches dans le cadre du développement de l'entreprise VIBRASON</t>
  </si>
  <si>
    <t>Le projet de la SARL « VIBRASON » consiste à la mise en œuvre d'un programme d'embauche dans le cadre du développement de son activité de production de films institutionnels et publicitaires.</t>
  </si>
  <si>
    <t>ASSOCIATION TECHNOPOLE DE LA REUNION</t>
  </si>
  <si>
    <t>Programme d'actions de Technopole - Volet 2: Soutien aux activités mises en oeuvre en tant qu'opérateurs de la stratégie régionale de spécialisation intelligente</t>
  </si>
  <si>
    <t xml:space="preserve">L'opération concerne le programme d'actions 2023 de La Technopole de La Réunion relatif au soutien aux activités mises en oeuvre en tant qu'opérateur de la stratégie régionale de spécialisation intelligente._x000D_
</t>
  </si>
  <si>
    <t>Programme d'actions de Technopole - Volet 1 : Soutien aux activités mises en oeuvre au bénéfice des membres et des usagers des pôles</t>
  </si>
  <si>
    <t>L'opération concerne le programme d'actions 2023 de La Technopole de La Réunion relatif au soutien aux activités mises en œuvre en tant qu'opérateur de la stratégie régionale de spécialisation intelligente à travers son incubateur.</t>
  </si>
  <si>
    <t>SAS ORPHIE</t>
  </si>
  <si>
    <t>Recrutement d'un editeur ou éditrice confirmé (e)</t>
  </si>
  <si>
    <t>L'opération consiste à l'embauche d'un éditeur (trice) en CDI, à temps plein.</t>
  </si>
  <si>
    <t>SA EVOLLYS PRODUCTION</t>
  </si>
  <si>
    <t>Soutien à la compensation des surcoûts de transport – Intrants productifs 2023-2025 de la SA EVOLLYS PRODUCTION</t>
  </si>
  <si>
    <t>SM SOLAR</t>
  </si>
  <si>
    <t>Extension de la centrale photovoltaïque en autoconsommation sur le toit du centre commercial Auchan Bel Air (St Louis)</t>
  </si>
  <si>
    <t>Le projet porte sur l'extension de la centrale PV en autoconsommation de 165,99 kWc sur le toit de Auchan Saint-Louis.</t>
  </si>
  <si>
    <t>SAS GRAND SUD PRODUCTIONS</t>
  </si>
  <si>
    <t>Recours aux compétences immatérielles</t>
  </si>
  <si>
    <t>L'opération porte sur l'accompagnement de la société « Grand Sud Productions » implantée à L'Étang-Salé dans sa démarche de préparation à la certification « ISO ».</t>
  </si>
  <si>
    <t>SA VIVO ENERGY REUNION</t>
  </si>
  <si>
    <t>Infrastructure de recharge de véhicules électriques par production solaire</t>
  </si>
  <si>
    <t>COMMUNAUTE INTERCOMMUNALE NORD REUNION</t>
  </si>
  <si>
    <t>Travaux de rénovation de l'ouvrage de franchissement de la ravine Bananiers sur le Chemin Neuf - lieu dit La Montagne</t>
  </si>
  <si>
    <t>Le projet se situe sur le chemin Neuf à La Montagne (commune de Saint-Denis), et dans le cadre de ses compétences (déplacements-transports urbains, voirie), la CINOR va rénover et conforter l'ouvrage hydraulique existant de franchissement de la ravine "Bananiers".</t>
  </si>
  <si>
    <t>OS2.4 - Favoriser l'adaptation au changement climatique, la prévention des risques de catastrophe et la résilience, en tenant compte des approches fondées sur les écosystèmes</t>
  </si>
  <si>
    <t>058 - Mesures d'adaptation au changement climatique et prévention et gestion des risques liés au climat: inondations et glissements de terrain (y compris sensibilisation, systèmes de protection civile et de gestion des catastrophes, infrastructures...)</t>
  </si>
  <si>
    <t>Soutien à la compensation des surcoûts de transport – Intrants productifs 2023-2025 de la SAS GRAND SUD PRODUCTIONS</t>
  </si>
  <si>
    <t>SAS HYDRO TANIKA</t>
  </si>
  <si>
    <t xml:space="preserve">Etudes STEP Tanika </t>
  </si>
  <si>
    <t>Le projet porte sur des études de faisabilité et pré-opérationnelles d'une STEP marine dans le quartier de La Montagne à Saint-Denis.</t>
  </si>
  <si>
    <t>052 - Autres types d'énergies renouvelables (y compris l'énergie géothermique)</t>
  </si>
  <si>
    <t>Installation photovoltaïque en autoconsommation FIBRES</t>
  </si>
  <si>
    <t>Le projet concerne la mise en place d'une centrale PV en autoconsommation de 215,46 kWc sur le toit d'un espace de stockage de FIBRES INDUSTRIES BOIS à Cambaie, Saint-Paul.</t>
  </si>
  <si>
    <t>GIP CYCLOTRON REUNION OCEAN INDIEN</t>
  </si>
  <si>
    <t>Programme d'actions CBTECH Volet 1: soutien aux activités de mises en œuvre au bénéfice des membres  et des usagers des pôles</t>
  </si>
  <si>
    <t xml:space="preserve">L'opération concerne le programme d'actions 2023 du CYROI relatif au soutien aux activités mises en oeuvre en tant qu'opérateur de la stratégie régionale de spécialisation intelligente._x000D_
_x000D_
</t>
  </si>
  <si>
    <t>Aménagement de voies cyclables sur la rue Marcel Pagnol (commune de Saint-Denis)</t>
  </si>
  <si>
    <t>L'aménagement de piste cyclable rue Marcel Pagnol permettra aux cyclistes d'avoir un niveau d'offre assurant leur sécurité et leur confort de circulation. Cet aménagement vise également à inciter les usagers à la pratique du vélo au quotidien.</t>
  </si>
  <si>
    <t>OS2.8 - Favoriser une mobilité urbaine multimodale durable, dans le cadre de la transition vers une économie à zéro émission nette de carbone</t>
  </si>
  <si>
    <t>083 - Infrastructure cycliste</t>
  </si>
  <si>
    <t>VINCENT Damien Steffi serret</t>
  </si>
  <si>
    <t>Création d'une boulangerie pâtisserie, Saint Denis</t>
  </si>
  <si>
    <t>Dans le cadre de sa création d'entreprise, la SARL « DU BEAU AU BON », entreprise située à Saint-Denis, investit dans l'acquisition de matériel de pâtisserie et de boulangerie.</t>
  </si>
  <si>
    <t>Acquisition d'un banc de géométrie pour le développement du Garage LAURET</t>
  </si>
  <si>
    <t xml:space="preserve">Le GARAGE LAURET souhaite proposer aux habitants des Hauts de Saint-Paul, un nouveau service de géométrie nécessitant l'investissement au préalable dans un banc de géométrie. </t>
  </si>
  <si>
    <t>SARL UNIEST</t>
  </si>
  <si>
    <t>ATELIER DE FABRICATION DE MATERIEL HYDRAULIQUE ET DE LEVAGE</t>
  </si>
  <si>
    <t xml:space="preserve">Il s'agit de soutenir une entreprise du secteur productif ayant pour activité la fabrication d'équipements hydrauliques et de levage._x000D_
</t>
  </si>
  <si>
    <t>LES NOUVEAUX DEFIS 2022</t>
  </si>
  <si>
    <t>Il s'agit des "Nouveaux Défis 2022", émission télévisée sur l'industrie réunionnaise et l'activité économique de l'Ile de La Réunion et programme économique de référence pour le grand public et les professionnels.</t>
  </si>
  <si>
    <t>PROGRAMME D'ACTIONS 2022</t>
  </si>
  <si>
    <t>Il s'agit du programme d'actions 2022 de la Chambre de Commerce et d'Industrie de La Réunion dont la finalité est de proposer un appui technique aux filières commerce, transport, services et industrie.</t>
  </si>
  <si>
    <t>Il s'agit du programme d'actions 2022 du Club Export Réunion dont la finalité est la structuration et la consolidation de la filière « export », notamment par l'accompagnement des entreprises dans cette démarche d'ouverture à l'international.</t>
  </si>
  <si>
    <t>Il s'agit du programme d'actions 2022 de la Chambre de Métiers et de l'Artisanat de La Réunion dont l'objectif est la structuration des filières artisanales du territoire.</t>
  </si>
  <si>
    <t>NEXA</t>
  </si>
  <si>
    <t>Il s'agit du programme d'actions 2022 de NEXA dont l'objectif est d'impulser, promouvoir, et soutenir l'inscription de La Réunion sur la voie d'une économie de la connaissance écologique, innovante, et compétitive.</t>
  </si>
  <si>
    <t>Il s'agit d'un programme d'actions de l'Agence Film Réunion pour l'année 2022 afin de valoriser, promouvoir, accompagner et encourager dans leur développement les acteurs des filières du cinéma et de l'audiovisuel aux côtés des référents institutionnels.</t>
  </si>
  <si>
    <t>COMMUNICATION TOURISTIQUE LOCALE 2022</t>
  </si>
  <si>
    <t>Il s'agit d'actions de communication, de promotion du marché local de la Fédération Réunionnaise du Tourisme dont l'objectif est de promouvoir la Destination Réunion auprès de la cible locale définie au SDATR.</t>
  </si>
  <si>
    <t>REUNION ACTIVE</t>
  </si>
  <si>
    <t>Structuration, expertise, financement et suivi de projets économiques et de l'ESS</t>
  </si>
  <si>
    <t>Il s'agit d'un programme d'actions de l'association REUNION ACTIVE pour l'année 2023 afin d'accompagner tous porteurs de projets souhaitant créer, reprendre ou développer une entreprise ou de structures d'utilité sociale, sociétale ou solidaires porteuses d'emplois.</t>
  </si>
  <si>
    <t>COMMUNAUTE INTERCOMMUNALE REUNION EST</t>
  </si>
  <si>
    <t>PROJET ESTI+ SUR LE TERRITOIRE DE LA CIREST - Tronçon RN3 à Saint-Benoît - Aménagements complémentaires favorables à la mobilité active</t>
  </si>
  <si>
    <t>L'aménagement de piste cyclable sur le tronçon de la RN3 permettra aux cyclistes d'avoir un niveau d'offre assurant leur sécurité et leur confort de circulation. Cet aménagement vise également à inciter les usagers à la pratique du vélo au quotidien.</t>
  </si>
  <si>
    <t>PROJET DE TCSP ESTI+ SUR LE TERRITOIRE DE LA CIREST - Tronçon RN3 à Saint-Benoit</t>
  </si>
  <si>
    <t>L'aménagement d'un transport en commun en site propre sur le tronçon de la RN3 permettra aux usagers de bénéficier d'un niveau d'offre amélioré. Cet aménagement vise également à inciter les usagers à favoriser l'utilisation des autres modes de déplacement que la voiture</t>
  </si>
  <si>
    <t>108 - Transports multimodaux (RTE-T)</t>
  </si>
  <si>
    <t xml:space="preserve">MODERNISATION DE L'OUTIL DE PRODUCTION DE PATISSERIE </t>
  </si>
  <si>
    <t>Dans le cadre de son développement, la pâtisserie « FREE MIND SWEETY LIARS » entreprise située à Mont Vert les Hauts à Saint-Pierre, investit dans l'acquisition d'outils de production, de stockage et de personnalisation.</t>
  </si>
  <si>
    <t>Dispositif Ecosolidaire : chauffe-eau solaires pour foyer en situation de difficultés économiques</t>
  </si>
  <si>
    <t>HANDICAP TECHNOLOGIE CONSEIL REUNION</t>
  </si>
  <si>
    <t xml:space="preserve">Acquisition d'équipement dans le cadre du développement d'une activité de fabrication d'appareils orthopédiques </t>
  </si>
  <si>
    <t>Dans le cadre de son développement, la SARL « HANDICAP TECHNOLOGIE CONSEIL RÉUNION » entreprise située à Saint-Denis, investit dans l'acquisition d'un matériel de fabrication utilisant les technologies 3D pour la production de ses prothèses.</t>
  </si>
  <si>
    <t>Programme de formation E2CR - 2024 / 2025</t>
  </si>
  <si>
    <t>ASS GERANCE ECOLE MARITIME AQUACOLE REUN</t>
  </si>
  <si>
    <t>Programme de formation continue de l'EAMR - 2024/2025/2026</t>
  </si>
  <si>
    <t>Programme d'actions REUNION PROSPECTIVE COMPETENCES 2024-2026</t>
  </si>
  <si>
    <t>En sa qualité de CARIF OREF à La Réunion, Réunion Prospective Compétences accompagne les politiques publiques de l'emploi, de l'orientation et de la formation professionnelle sur le territoire de La Réunion.</t>
  </si>
  <si>
    <t>Le programme d'actions de la Cité des métiers de la Réunion a pour objectif d'améliorer l'employabilité des réunionnais par l'accès à la formation dans le cadre de l'apprentissage tout au long de la vie et du renforcement des compétences pour tous.</t>
  </si>
  <si>
    <t>ASSOCIATION ILE DE LA REUNION TOURISME</t>
  </si>
  <si>
    <t>Programme d'actions FEDER 2023</t>
  </si>
  <si>
    <t xml:space="preserve">Le présent projet a pour objet de développer une offre touristique durable sur l'île de la Réunion et augmenter les parts de fréquentation touristiques sur les marchés émetteurs de clientèle. </t>
  </si>
  <si>
    <t>Programme d'actions CBTECH 2023 - Animation de la filière biotech - volet 2: soutien aux activités mises en œuvre en tant qu'opérateurs de la stratégie régionale de spécialistaion intelligente</t>
  </si>
  <si>
    <t>L'opération concerne le programme d'actions 2023 du CYROI relatif au soutien aux activités mises en oeuvre en tant qu'opérateurs de la stratégie régionale de spécialisation intelligente.</t>
  </si>
  <si>
    <t>COOP UNION</t>
  </si>
  <si>
    <t>Mutualisation et hébergement juridique, administratif et comptable des activités des porteurs de projets de la CAE COOP UNION 2023</t>
  </si>
  <si>
    <t>Il s'agit d'un programme d'actions de l'association COOP UNION pour l'année 2023 afin d'accompagner tous porteurs de projets souhaitant créer, reprendre ou développer une entreprise ou de structures d'utilité sociale, sociétale ou solidaires porteuses d'emplois.</t>
  </si>
  <si>
    <t>BD5</t>
  </si>
  <si>
    <t>Mesures physiques océaniques grande profondeur pour le SWAC CHU SUD</t>
  </si>
  <si>
    <t>L'opération porte sur des mesures physiques océaniques grande profondeur pour le SWAC CHU SUD.</t>
  </si>
  <si>
    <t>SAS SAMT OCEAN INDIEN</t>
  </si>
  <si>
    <t>Soutien à la compensation des surcoûts de transport – Intrants productifs 2023-2025 de la SAS SAMT OCEAN INDIEN</t>
  </si>
  <si>
    <t>COMMUNE DE SAINT BENOIT</t>
  </si>
  <si>
    <t>Requalification de la rue Hubert Delisle création d'une voie pour les cyclistes</t>
  </si>
  <si>
    <t>L'intérêt du projet de requalification de la rue Hubert Delisle est de constituer un barreau de liaison entre les infrastructures pour les cyclistes. Cette voie fait le lien entre la voie vélo régionale, le sentier littoral Est et les aménagements du boulevard urbain.</t>
  </si>
  <si>
    <t>SAS GAIA ENERGIES NOUVELLES</t>
  </si>
  <si>
    <t xml:space="preserve">Soutien à la compensation des surcoûts de transport – Intrants productifs 2023-2025 de la SAS GAIA ENERGIES NOUVELLES </t>
  </si>
  <si>
    <t xml:space="preserve">Il s'agit de compenser le surcoût de transport d'intrants nécessaires à la production locale et d'augmenter l'attractivité et la compétitivité des productions des entreprises locales._x000D_
</t>
  </si>
  <si>
    <t>COMMUNAUTE INTERCOMMUNALE DES VILLES SOLIDAIRES</t>
  </si>
  <si>
    <t>Travaux d'amélioration du rendement des réseaux d'eau potable - Saint-Pierre et Petite-Ile</t>
  </si>
  <si>
    <t xml:space="preserve">L'opération a pour objet le renouvellement de 24 Km de canalisations sur les communes de Saint-Pierre et Petite-Île afin d'améliorer et augmenter le rendement de ces réseaux d'eau potable, et améliorer la qualité des eaux destinées à la consommation._x000D_
</t>
  </si>
  <si>
    <t>OS2.5 - Favoriser l'accès à l'eau et une gestion durable de l'eau</t>
  </si>
  <si>
    <t>064 - Gestion de l'eau et conservation des ressources en eau (y compris la gestion des bassins hydrographiques, les mesures spécifiques d'adaptation au changement climatique, la réutilisation, la réduction des fuites)</t>
  </si>
  <si>
    <t>Travaux d'amélioration du rendement des réseaux d'eau potable - Saint-Louis et Cilaos</t>
  </si>
  <si>
    <t>L'opération a pour objet le renouvellement de 13,50 Km de canalisations sur les communes de Saint-Louis et Cilaos afin d'améliorer et augmenter le rendement de ces réseaux d'eau potable, et améliorer la qualité des eaux destinées à la consommation.</t>
  </si>
  <si>
    <t>Aménagement piétons/cycles RN2 - PR 57+230 à 58+825 - Section ravine Virapin / ravine Robert</t>
  </si>
  <si>
    <t>L'aménagement en faveur des modes doux sur la Route Nationale n°2 permettra aux cyclistes d'avoir un niveau d'offre assurant leur sécurité et leur confort de circulation. Cet aménagement vise également à inciter les usagers à la pratique du vélo au quotidien.</t>
  </si>
  <si>
    <t>Travaux d'amélioration  du rendement des réseaux d'eau potable - L'Etang-Salé et les Avirons</t>
  </si>
  <si>
    <t>L'opération a pour objet le renouvellement de 9 Km de canalisations sur les communes de L'Étang-Salé et Les Avirons afin d'améliorer et augmenter le rendement de ces réseaux d'eau potable, et améliorer la qualité des eaux destinées à la consommation.</t>
  </si>
  <si>
    <t>MACLEN COMMUNICATION</t>
  </si>
  <si>
    <t>Investissement et développement des capacités de production de l'imprimerie MACLEN COMMUNICATION</t>
  </si>
  <si>
    <t>DEPARTEMENT DE LA REUNION</t>
  </si>
  <si>
    <t>Travaux de suppression des radiers Grand Fond Dussac et Fond Bagatelle - RD13 - Commune de Saint-Leu</t>
  </si>
  <si>
    <t>L'opération a pour objet le remplacement des ouvrages actuels (Grand Fond Dussac et Fond Bagatelle) par des ouvrages hydrauliques dimensionnés pour un débit centennal, afin de renforcer la sécurisation des usagers et des riverains de la RD13 sur la commune de Saint-Leu.</t>
  </si>
  <si>
    <t>COMMUNE DE LA PLAINE DES PALMISTES</t>
  </si>
  <si>
    <t xml:space="preserve">Reconstruction du pont Frémicourt Perrault sur Petit Bras-Piton </t>
  </si>
  <si>
    <t>L'opération a pour objet de redimensionner l'ouvrage existant de franchissement de la ravine Petit Bras-Piton. La réalisation d'un nouvel ouvrage permettra d'augmenter la transparence hydraulique, et aussi d'améliorer et sécuriser les conditions de circulation.</t>
  </si>
  <si>
    <t>Travaux de suppression du radier Jean Lauret sur la RD 26 au PR 15+250 sur la Commune de L'Entre-Deux. Plan de financement FEDER</t>
  </si>
  <si>
    <t>L'opération a pour objet le remplacement de l'ouvrage actuel (radier de la ravine Jean Lauret) par un ouvrage hydraulique dimensionné pour un débit centennal, afin de renforcer la sécurisation des usagers et des riverains de la RD26 sur la commune de l'Entre-Deux.</t>
  </si>
  <si>
    <t>COMMUNE DE SAINT PAUL</t>
  </si>
  <si>
    <t>Réhabilitation de la passerelle piétonne CFR (OA-01-10) sur le secteur de l'Etang</t>
  </si>
  <si>
    <t xml:space="preserve">Le projet concerne la réhabilitation de la passerelle métallique CFR de l'Etang Saint-Paul, sur la commune de Saint-Paul. Cette opération est indispensable pour maintenir la continuité des cheminements piétons et cycles sécurisés, de part et d'autre de l'Etang. </t>
  </si>
  <si>
    <t>Réalisation de deux Ouvrages d'Art, Ravine Saint-Gilles et Ravine Carosse et maintien en phase définitive d'une passerelle</t>
  </si>
  <si>
    <t>Le projet concerne le remplacement des deux ponts existants sur la Ravine Saint-Gilles et la Ravine Carosse par deux nouveaux ouvrages de franchissement et une passerelle piétonne, permettant d'améliorer la sécurité des usagers et la résilience du réseau routier.</t>
  </si>
  <si>
    <t xml:space="preserve">Réhabilitation de l'Ouvrage d'Art Ravine Divon </t>
  </si>
  <si>
    <t>Le projet concerne la réhabilitation de l'ouvrage d'art sur la Ravine Divon au niveau du chemin Feoga 1, sur la commune de Saint-Paul. Cette opération est nécessaire afin de renforcer la résilience du réseau routier du secteur du Guillaume.</t>
  </si>
  <si>
    <t>Résorption du radier de la Ravine Jardin (RAD-47) au chemin Zéphir Hangar</t>
  </si>
  <si>
    <t>Le projet concerne la résorption du radier de la Ravine Jardin au chemin Zéphir Hangar dans le quartier de Bois de Nèfles à Saint-Paul. Le remplacement de l'ouvrage existant par un nouvel ouvrage hydraulique mieux dimensionné renforcera la résilience du réseau routier.</t>
  </si>
  <si>
    <t>Résorption du radier de la Ravine Précipice (RAD-16) au chemin Combavas</t>
  </si>
  <si>
    <t xml:space="preserve">Le projet concerne la résorption du radier de la Ravine Précipice au chemin Combavas dans le quartier de Bois de Nèfles, à Saint-Paul. Le remplacement de l'ouvrage existant par un nouvel ouvrage hydraulique mieux dimensionné renforcera la résilience du réseau routier._x000D_
</t>
  </si>
  <si>
    <t>Résorption du radier de la Ravine Baptiste (RAD-25) au chemin Summer n°3 Guillaume</t>
  </si>
  <si>
    <t>Le projet concerne la résorption du radier de la Ravine Baptiste au chemin Summer N°3 dans le quartier du Guillaume, à Saint-Paul. Le remplacement de l'ouvrage existant par un nouvel ouvrage hydraulique mieux dimensionné renforcera la résilience du réseau routier.</t>
  </si>
  <si>
    <t>Résorption du radier de la Ravine La Fontaine (RAD-18) au chemin Combavas</t>
  </si>
  <si>
    <t>Le projet concerne la résorption du radier de la Ravine Fontaine au chemin Combavas à Bois de Nèfles  Saint-Paul. Le remplacement de l'ouvrage existant par un nouvel ouvrage hydraulique mieux dimensionné permettra de renforcer la résilience du réseau routier</t>
  </si>
  <si>
    <t>Résorption du radier de la Ravine Jardin (RAD-21) au chemin Bassin Bois de Nèfles</t>
  </si>
  <si>
    <t>Le projet concerne la résorption du radier de la Ravine Jardin au chemin Bassin dans le quartier de Bois de Nèfles, à Saint-Paul. Le remplacement de l'ouvrage existant par un nouvel ouvrage hydraulique mieux dimensionné renforcera la résilience du réseau routier.</t>
  </si>
  <si>
    <t>Aménagement des itinéraires cyclables - phase 1</t>
  </si>
  <si>
    <t xml:space="preserve">Les travaux concernent les aménagements d'itinéraires cyclables/piétons sur le territoire de la commune de La Plaine-des-Palmistes, prévus dans le cadre de la première phase de travaux sur les tronçons suivants (Rue Frémicourt Perrault, Rue des Eucalyptus, Rue des Fuschias) </t>
  </si>
  <si>
    <t>Programme d'actions 2023 pôle d'innovation du CITEB - VOLET 1</t>
  </si>
  <si>
    <t xml:space="preserve">L'opération concerne le programme d'actions 2023 du CITEB relatif au soutien aux activités mises en œuvre au bénéfice des membres et des usagers des pôles (volet 1)._x000D_
</t>
  </si>
  <si>
    <t>SAS CITEB (CENTRE TECHNIQUE DE RECHERCHE ET DE VALORISATION DES MILIEUX AQUATIQUES)</t>
  </si>
  <si>
    <t>Programme d'actions 2023 pôle d'innovation du CITEB - VOLET 2</t>
  </si>
  <si>
    <t>L'opération concerne le programme d'actions 2023 du CITEB relatif au soutien aux activités mises en œuvre en tant qu'opérateurs de la stratégie régionale de spécialisation intelligente (volet 2).</t>
  </si>
  <si>
    <t>GIP POLE PORTUAIRE INDUSTRIEL ENERGETIQUE DE BOIS ROUGE</t>
  </si>
  <si>
    <t>TRAVAUX POUR LA REPRISE DE L'OUVRAGE D'ART DE BOIS ROUGE SUR LA COMMUNE DE SAINT - ANDRE</t>
  </si>
  <si>
    <t>L'opération a pour objet la mise en place d'un nouvel ouvrage de franchissement de la Grande Rivière Saint-Jean, chemin de Bois Rouge, communes de Saint-André et Sainte-Suzanne, en amont de l'ouvrage actuel.</t>
  </si>
  <si>
    <t xml:space="preserve">Programme d'actions 2023 de Technopole - Volet 1 : Soutien à l'incubation de projets innovants dont l'entreprise n'est pas créée au moment de la pré-incubation </t>
  </si>
  <si>
    <t xml:space="preserve">L'opération concerne le programme d'actions 2023 de La Technopole de La Réunion relatif au soutien pour la pré-incubation et l'incubation de porteurs de projets dont l'entreprise n'est pas créée au moment de la pré-incubation. </t>
  </si>
  <si>
    <t>OS1.4 - Développer les compétences en ce qui concerne la spécialisation intelligente, la transition industrielle et l'esprit d'entreprise</t>
  </si>
  <si>
    <t>025 - Incubation, soutien aux entreprises créées par essaimage et aux start-ups</t>
  </si>
  <si>
    <t>Volet 2: Soutien d'entreprises  créées intégrées au programme d'incubation de la recherche publique</t>
  </si>
  <si>
    <t xml:space="preserve">L'opération concerne l'accompagnement, en 2023, de neuf entreprises par l'incubateur régional de la recherche de la Technopole de La Réunion. </t>
  </si>
  <si>
    <t>CHAMBRE DE METIERS ET DE L'ARTISANAT DE REGION REUNION</t>
  </si>
  <si>
    <t>PROGRAMME D'ACTIONS 2023</t>
  </si>
  <si>
    <t>Il s'agit du programme d'actions 2023 de la Chambre de Métiers et de l'Artisanat de La Réunion dont l'objectif est la structuration des filières artisanales du territoire.</t>
  </si>
  <si>
    <t>SAS SOCIETE DE DEVELOPPEMENT INFORMATIQUE DE LA REUNION</t>
  </si>
  <si>
    <t>Programme d'embauches dans le cadre de la création d'une activité de programmation informatique à Saint-Pierre</t>
  </si>
  <si>
    <t xml:space="preserve">Le projet de la SAS « S.D.I.R. » porte sur la mise en œuvre d'un programme d'embauches dans le cadre de la création de son activité de développement informatique à Saint-Pierre. </t>
  </si>
  <si>
    <t>Recrutement d'un salarié en CDI</t>
  </si>
  <si>
    <t>Le projet de la SARL « Maclen Communication » porte sur la mise en œuvre d'un programme d'embauche dans le cadre du développement de son activité.</t>
  </si>
  <si>
    <t>SA LIBER</t>
  </si>
  <si>
    <t>Création d'un hôtel classé 4* d'une capacité de 84 chambres à Trois Bassins</t>
  </si>
  <si>
    <t>Le projet porté par la SA LIBER-SAS WOOD HOTEL  concerne la création d'un hôtel classé 4* d'une capacité de 84 chambres sur la commune de Trois Bassins, composé de 69 clés  en hôtel et 15 clés  en villas pouvant être réservées indépendamment ou en villa complète.</t>
  </si>
  <si>
    <t>SARL LILIAN</t>
  </si>
  <si>
    <t>Création d'un hôtel classé 4 étoiles d'une capacité de 30 chambres à l'Etang Salé</t>
  </si>
  <si>
    <t>Le programme d'investissement comprend la construction d'un hôtel 4 étoiles qui sera exploité par la société LILIAN et en l'acquisition de matériel et d'équipements nécessaires à son exploitation.</t>
  </si>
  <si>
    <t>SA ROLAND GARROS INVESTISSEMENTS</t>
  </si>
  <si>
    <t>Création d'un hôtel Double tree by Hilton classé 4* de 190 chambres au sein de la zone aéroportuaire Pierre Lagourgue</t>
  </si>
  <si>
    <t>Le projet porté par la SARL ROLAND GARROS INVESTISSEMENTS/SAS ROLAND GARROS SN concerne la construction d'un hôtel de 190 chambres sur la ZAA P. LAGOURGUE composé notamment  un restaurant-bar, une salle PDJ, un espace séminaire, un espace de bien-être et un parking.</t>
  </si>
  <si>
    <t>Programme de Formations Sanitaires - 2023</t>
  </si>
  <si>
    <t>L'opération Programme de Formations Sanitaires a pour objectif d'améliorer l'employabilité des réunionnais par l'accès à la formation et à la qualification dans le cadre de l'apprentissage tout au long de la vie et du renforcement des compétences pour tous.</t>
  </si>
  <si>
    <t>Programme d'actions 2023 - Volet 2 : Soutien aux activités mises en oeuvre en tant qu'opérateurs de la stratégie régionale de spécialisation intelligente</t>
  </si>
  <si>
    <t>Le programme d'actions 2023 volet 2 du CIRBAT prévoit la réalisation d'actions de coordination avec les acteurs de la filière du bâti tropical afin d'identifier les besoins de la filière et garantir la montée en compétences des acteurs (réunions, études, veille…)</t>
  </si>
  <si>
    <t>Programme d'actions 2023: Volet 1 : Soutien aux activités mises en oeuvre au bénéfice des membres et des usagers des pôles</t>
  </si>
  <si>
    <t xml:space="preserve">Le programme du CIRBAT  volet 1 offre à ses adhérents les services suivants : un accompagnement des entreprises innovantes , des prestations techniques pour le secteur de la construction en milieu tropical et un centre d'examen pour opérateurs en diagnostic immobilier _x000D_
</t>
  </si>
  <si>
    <t>COMMUNAUTE AGGLO TERRITOIRE COTE OUEST</t>
  </si>
  <si>
    <t>Construction d'une usine de potabilisation à Maduran, de sa chaîne de transfert des eaux traitées et de ses réservoirs de stockage</t>
  </si>
  <si>
    <t>Le TCO souhaite potabiliser l'eau brute du réseau d'irrigation de la SAPHIR en provenance du Bras de Cilaos.</t>
  </si>
  <si>
    <t>177 - Régions ultrapériphériques: soutien visant à compenser les surcoûts liés aux conditions climatiques et aux difficultés du relief</t>
  </si>
  <si>
    <t>Nouvelle usine de production d'eau potable de l'Etang -Salé et ses réseaux associés</t>
  </si>
  <si>
    <t>L'opération porte sur la construction d'une UPEP sur le secteur de Maniron à Etang-Salé.</t>
  </si>
  <si>
    <t>Réalisation de l'usine de potabilisation de GOL LES HAUTS</t>
  </si>
  <si>
    <t>L'opération porte sur la création d'une unité de potabilisation de l'eau, alimentée par le réservoir SAPHIR de Gol les Hauts (20 000 m³), ainsi que la mise en place d'un réservoir de stockage de l'eau traitée d'une capacité de 2 000 m³.</t>
  </si>
  <si>
    <t>ILEVA</t>
  </si>
  <si>
    <t>Projet pôle Déchets Sud (RUN'EVA) - volet unité de méthanisation</t>
  </si>
  <si>
    <t>L'opération porte sur la réalisation d'une unité de méthanisation (valorisation énergétique de la biomasse) sur le site du « Pôles déchets Sud ».</t>
  </si>
  <si>
    <t>050 - Énergies renouvelables: biomasse permettant de réduire fortement les émissions de gaz à effet de serre</t>
  </si>
  <si>
    <t>Projet pôle Déchets Sud (RUN'EVA) - volet unité de tri et de préparation (UTP3)</t>
  </si>
  <si>
    <t>L'opération porte sur la réalisation d'un centre de tri des déchets ménagers non dangereux sur le site du « Pôles déchets Sud ».</t>
  </si>
  <si>
    <t>OS2.6 - Favoriser la transition vers une économie circulaire et efficace dans l'utilisation des ressources</t>
  </si>
  <si>
    <t>067 - Gestion des déchets ménagers: mesures de prévention, de réduction, de tri, de réutilisation et de recyclage</t>
  </si>
  <si>
    <t>CASUD</t>
  </si>
  <si>
    <t>Traitement des crues de la  Rivières des Remparts</t>
  </si>
  <si>
    <t>L'objectif de l'opération est la réalisation d'ouvrages de protection contre les inondations de la rivière des Remparts.</t>
  </si>
  <si>
    <t>SARL CAMBAIE INDUSTRIE</t>
  </si>
  <si>
    <t>Soutien à la compensation des surcoûts de transport – Intrants productifs 2023-2025 de la SARL CAMBAIE INDUSTRIE</t>
  </si>
  <si>
    <t>SARL EKOPLAST</t>
  </si>
  <si>
    <t>Soutien à la compensation des surcoûts de transport – Intrants productifs 2023-2025 de la SARL EKOPLAST</t>
  </si>
  <si>
    <t>Programme de Formation Professionnelle des Adultes - année 2023</t>
  </si>
  <si>
    <t>L'opération Programme de Formation Professionnelle des Adultes a pour objectif d'améliorer l'employabilité des réunionnais par l'accès à la formation et à la qualification à travers l'apprentissage tout au long de la vie et le renforcement des compétences pour tous.</t>
  </si>
  <si>
    <t>Programme d'action CRITT 2023 VOLET 1: Soutien aux activités mise en oeuvre au bénéfice des membres et des usagers des pôles</t>
  </si>
  <si>
    <t xml:space="preserve">Le programme d'actions 2023 du CRITT délivre des prestations aux entreprises et porteurs afin de les accompagner dans leurs projets d'innovation. En tant que pôle d'innovation, il participe à la stratégie régionale de la S3/S5 et répond aux besoins du territoire._x000D_
</t>
  </si>
  <si>
    <t>Programme d'action CRITT 2023 VOLET 2 : Soutien aux activités mises en oeuvre en tant qu'opérateurs de la stratégie régionale de spécialisation intelligente</t>
  </si>
  <si>
    <t xml:space="preserve">Le programme d'actions 2023 du CRITT de le Réunion met en œuvre des activités en tant qu'opérateur de la stratégie régionale de spécialisation intelligente. Les actions concernent la diffusion et le transfert de connaissance dans les domaines de spécialisation du CRITT._x000D_
</t>
  </si>
  <si>
    <t>Programme d'investissement CRITT  2023 VOLET 3 : Soutien  à l'investissement</t>
  </si>
  <si>
    <t xml:space="preserve">L'opération consiste à acquérir du matériel qui permet de mettre en œuvre le programme d'actions 2023 du CRITT (volet 1) et plus particulièrement  les prestations relatives au laboratoire agro-alimentaire. </t>
  </si>
  <si>
    <t>SARL LIQUORISTERIE MAMZEL</t>
  </si>
  <si>
    <t>Projet d'investissement pour la construction, l'aménagement et l'équipement d'une distillerie</t>
  </si>
  <si>
    <t>Il s'agit de soutenir une entreprise du secteur productif ayant pour activité la fabrication et la préparation de produits spiritueux à base de rhum.</t>
  </si>
  <si>
    <t>COMMUNE DE SAINT ANDRE</t>
  </si>
  <si>
    <t xml:space="preserve">Création du bassin de baignade au site du Colosse </t>
  </si>
  <si>
    <t>Il s'agit de la création du bassin de baignade au Parc du Colosse à Saint-André</t>
  </si>
  <si>
    <t>OS4.6 - Renforcer le rôle de la culture et du tourisme durable dans le développement économique, l'inclusion sociale et l'innovation sociale</t>
  </si>
  <si>
    <t>165 - Protection, développement et promotion des actifs touristiques publics et services touristiques</t>
  </si>
  <si>
    <t>GRAND PORT MARITIME DE LA REUNION</t>
  </si>
  <si>
    <t>Implantation d'un dock flottant au poste 9</t>
  </si>
  <si>
    <t>L'implantation d'un dock flottant permettra de mettre à sec des navires de tailles moyenne devant subir des travaux d'entretien ou de réparation non réalisables à flot.</t>
  </si>
  <si>
    <t>OS3.2 - Mettre en place et développer une mobilité durable, intelligente, intermodale et résiliente face aux facteurs climatiques au niveau national, régional et local, y compris en améliorant l'accès au RTE-T et la mobilité transfrontalière</t>
  </si>
  <si>
    <t>111 - Ports maritimes (RTE-T), à l'exclusion des installations destinées au transport de combustibles fossiles</t>
  </si>
  <si>
    <t>SAS WOOD HOTEL</t>
  </si>
  <si>
    <t>Progamme d'embauche relatif à l'ouverture de "Wood Hôtel et Spa****" à Trois Bassins</t>
  </si>
  <si>
    <t>Il s'agit d'un programme d'embauches relatif à l'ouverture du "WOOD HOTEL &amp; SPA****" à Trois- Bassins</t>
  </si>
  <si>
    <t>RN2 SAINTE SUZANNE - AMENAGEMENT D'UNE VRTC ENTRE LES ECHANGEURS DE FRANCHE-TERRE ET DE SAINTE SUZANNE</t>
  </si>
  <si>
    <t>L'opération a pour objet l'aménagement d'une voie réservée aux transports en commun sur la RN2 entre les échangeurs de Franche Terre et Sainte-Suzanne; celle-ci contribuera à améliorer la qualité de l'offre de transports en commun, et ainsi à favoriser le report modal.</t>
  </si>
  <si>
    <t>SAS SOC EXPLOITATION MUSEE RHUM REUNION</t>
  </si>
  <si>
    <t>Programme d'investissement relatif à l'extension et la rénovation du musée « LA SAGA DU RHUM »</t>
  </si>
  <si>
    <t xml:space="preserve">Le projet de la SAS « SOCIETE D'EXPLOITATION DU MUSEE DU RHUM DE LA REUNION » porte l'extension et la rénovation du musée « LA SAGA DU RHUM ». </t>
  </si>
  <si>
    <t>Construction du Collège Gaston Crochet</t>
  </si>
  <si>
    <t>L'opération de travaux a pour objet la construction d'un nouveau collège sur la commune de la Plaine des Palmistes qui permettra l'accueil de 600 élèves</t>
  </si>
  <si>
    <t>OS4.2 - Améliorer l'égalité d'accès à des services de qualité et inclusifs dans l'éducation, la formation et l'apprentissage</t>
  </si>
  <si>
    <t>043 - Construction de nouveaux bâtiments économes en énergie</t>
  </si>
  <si>
    <t>Travaux d'aménagement et de valorisation des sites de loisirs et de pique-nique du Brûlé et du Colorado sur la commune de Saint-Denis</t>
  </si>
  <si>
    <t xml:space="preserve">Les travaux d'aménagements des sites du Colorado et du Brûlé sont localisés sur la commune de Saint-Denis et concernent notamment la fourniture d'équipements supplémentaires de jeux, y compris des jeux inclusifs et d'espaces de végétalisation. </t>
  </si>
  <si>
    <t>Rémunération des stagiaires du Programme de formation E2CR 2022-2023</t>
  </si>
  <si>
    <t xml:space="preserve">Le programme d'actions de l'E2CR, a pour objectif de faciliter l'insertion des jeunes en difficulté dans le cadre de l'égalité d'accès et le suivi jusqu'à son terme d'un parcours de formation inclusive et de qualité, en particulier pour les groupes défavorisés. </t>
  </si>
  <si>
    <t>AMENAGEMENT ET VALORISATION DU SITE DE L'ILET QUINQUINA SUR LA COMMUNE DE SAINT-DENIS</t>
  </si>
  <si>
    <t xml:space="preserve">Les travaux d'aménagements du site de l'Ilet Quinquina localisé sur la commune de Saint-Denis concernent notamment l'aménagement : de cheminements piétons, de places de stationnement, d'une aire de jeux inclusive, et d'espaces de végétalisation. </t>
  </si>
  <si>
    <t>COMMUNE DE LA PETITE ILE</t>
  </si>
  <si>
    <t>Travaux d'extension du bassin de baignade de Grande Anse</t>
  </si>
  <si>
    <t>SAS FIDELSHOP</t>
  </si>
  <si>
    <t>Création d'un commerce d'alimentation générale sur Tan-Rouge "PROXI TAN-ROUGE"</t>
  </si>
  <si>
    <t>Il s'agit de soutenir les investissements d'une entreprise qui développera un commerce de vente de produits alimentaires et non alimentaires dans les Hauts de Saint-Paul, dans le quartier de Tan Rouge.</t>
  </si>
  <si>
    <t>Aménagement de la RN 1001 : Voie Bus Axiale à Double Sens entre le Giratoire Vilebrequin et le Giratoire Rose des Vents.</t>
  </si>
  <si>
    <t>L'opération a pour objet l'aménagement d'une voie de transport en commun en site propre sur la RN1001, entre les giratoires Vilebrequin et Rose des Vents ; celle-ci contribuera à améliorer la qualité de l'offre de transports en commun, et à favoriser le report modal.</t>
  </si>
  <si>
    <t>SA BRASSERIES DE BOURBON</t>
  </si>
  <si>
    <t>Soutien à la compensation des surcoûts de transport – Extrants 2023-2025 de la SA BRASSERIES DE BOURBON</t>
  </si>
  <si>
    <t>Il s'agit de compenser le surcoût de transport d'extrants issus de la production locale, d'améliorer le  positionnement des produits réunionnais sur le marché continental puis d'augmenter l'attractivité et la  compétitivité des productions des entreprises locales.</t>
  </si>
  <si>
    <t>Soutien à la compensation des surcoûts de transport – Intrants productifs 2023-2025 de la SA BRASSERIES DE BOURBON</t>
  </si>
  <si>
    <t>ASSOCIATION POUR LE DROIT A L INITIATIVE ECONOMIQUE</t>
  </si>
  <si>
    <t>RE23/ Accompagnement et consolidation de projets de création d'entreprises à la Réunion en 2023.</t>
  </si>
  <si>
    <t>Il s'agit d'un programme d'actions de l'association ADIE pour l'année 2023 afin d'accompagner tous porteurs de projets souhaitant créer, reprendre ou développer une entreprise.</t>
  </si>
  <si>
    <t>SAS FIBRES INDUSTRIES BOIS</t>
  </si>
  <si>
    <t>Soutien à la compensation des surcoûts de transports - Intrants productifs 2023-2025 de la SAS FIBRES INDUSTRIES BOIS</t>
  </si>
  <si>
    <t>Volet 2 Programme d'actions 2024-2026 de la Technopole</t>
  </si>
  <si>
    <t xml:space="preserve">Pour le volet 2 de son programme d'actions, la Technopole soutient les politiques publiques de développement du territoire et met en œuvre des activités pour le renforcement de l'écosystème local pour l'innovation. _x000D_
_x000D_
</t>
  </si>
  <si>
    <t>Volet 1 : Soutien aux activités mises en oeuvre au bénéfice des membres et des usagers des pôles</t>
  </si>
  <si>
    <t>Pour le volet 1 de son programme d'actions, la Technopole propose des activités au bénéfice de ses membres et usagers (sensibilisation, coopération et réalisation de prestations techniques)</t>
  </si>
  <si>
    <t xml:space="preserve">Programme d'actions 2024-2026 - Volet 1 : Soutien aux activités mises en œuvre au bénéfice des membres et des usagers des pôles </t>
  </si>
  <si>
    <t xml:space="preserve">Le programme d'actions 2024-2026 de QUALITROPIC a pour objectifs de concourir à la consolidation de la culture de l'innovation dans les entreprises et les laboratoires de recherche réunionnais et de faire émerger de nouvelles idées génératrices de projets innovants _x000D_
_x000D_
</t>
  </si>
  <si>
    <t>Programme d'actions 2024-2026 - Volet 2 : Soutien aux activités mises en oeuvre en tant qu'opérateurs de la stratégie régionale de spécialisation intelligente</t>
  </si>
  <si>
    <t>INSTITUT DE RECHERCHE POUR LE DEVELOPPEMENT</t>
  </si>
  <si>
    <t>Mobilités sanitaires et accompagnement : les évacuations sanitaires de personnes mineures de Mayotte vers l'Île de La Réunion  ACCMINEV</t>
  </si>
  <si>
    <t xml:space="preserve">Le sujet des évacuations sanitaires dans les territoires d'Outre-Mer s'inscrit dans une réflexion générale sur les mobilités et circulations thérapeutiques et les conditions politiques qui les encadrent. </t>
  </si>
  <si>
    <t>012 - Activités de recherche et d'innovation dans les centres de recherche, l'enseignement supérieur et les centres de compétence publics, y compris la mise en réseau (recherche industrielle, développement expérimental, études de faisabilité)</t>
  </si>
  <si>
    <t>ASSOCIATIONS SCIENCES REUNION</t>
  </si>
  <si>
    <t>Promotion et diffusion de la Culture Scientifique Technique et Industrielle (CSTI) - Programme d'actions FEDER</t>
  </si>
  <si>
    <t>L'opération concerne la mise en œuvre du programme d'actions 2023 de Sciences Réunion. Ce programme d'actions se décline en plusieurs types d'opérations ayant pour but commun d'assurer une large diffusion de la CSTI à l'échelle du territoire réunionnais.</t>
  </si>
  <si>
    <t>023 - Développement des compétences pour la spécialisation intelligente, la transition industrielle, l'esprit d'entreprise et la capacité d'adaptation des entreprises au changement</t>
  </si>
  <si>
    <t>Programme d'actions 2024-2026 pôle d'innovation du CITEB - VOLET 3</t>
  </si>
  <si>
    <t>L'opération consiste au soutien à l'investissement pour outiller les services apportés par le CITEB dans le cadre du volet 1.</t>
  </si>
  <si>
    <t>Programme d'actions 2024-2026  pôle d'innovation du CITEB - VOLET 2</t>
  </si>
  <si>
    <t>L'opération concerne le programme d'actions 2024-2026 du CITEB relatif au soutien aux activités mises en oeuvre en tant qu'opérateur de la stratégie régionale de spécialisation intelligente.</t>
  </si>
  <si>
    <t>Programme d'actions 2024-2026 pôle d'innovation du CITEB - VOLET 1</t>
  </si>
  <si>
    <t>ASSOCIATION TEMERGIE - TECHNOLOGIES DES ENERGIES MAITRISEES ENERGIES RENOUVELABLES ET GESTION ISOLEE DE L ENERGIE DE LA REUNION</t>
  </si>
  <si>
    <t>Programme d'actions 2023 de TEMERGIE - Volet 2 - Accompagnement des actions de l'écosystème régional de l'Innovation</t>
  </si>
  <si>
    <t>Programme d'actions 2023 de TEMERGIE - Volet 1 - Accompagnement des membres du cluster de la transition énergétique</t>
  </si>
  <si>
    <t>Plateau Technique Innovation 2023 - PTI 2023</t>
  </si>
  <si>
    <t>ASS JULIETTE AUX PAYS DES MARMAILLES</t>
  </si>
  <si>
    <t xml:space="preserve">La transition écologique pour tous  : une image vaut 1000 mots </t>
  </si>
  <si>
    <t>Volet 1:  Soutien à l'incubation de projets innovants dont l'entreprise n'est pas créée</t>
  </si>
  <si>
    <t>L'opération concerne l'accompagnement de 19 projets d'entreprises innovantes par l'Incubateur régional de la recherche de la Technopole de La Réunion</t>
  </si>
  <si>
    <t>Volet 2: Soutien à l'incubation de projets innovants dont l'entreprise est créée</t>
  </si>
  <si>
    <t xml:space="preserve">L'opération concerne l'accompagnement de 7 entreprises innovantes par l'Incubateur régional de la recherche de la Technopole de La Réunion. _x000D_
</t>
  </si>
  <si>
    <t>SARL SCIC REUNION</t>
  </si>
  <si>
    <t>Soutien à la compensation des surcoûts de transport – Intrants productifs 2023-2025 de la SARL SCIC REUNION</t>
  </si>
  <si>
    <t>Programme de Formations Sociales - 2023</t>
  </si>
  <si>
    <t>L'opération programme de Formations Sociales a pour objectif d'améliorer l'employabilité des réunionnais par l'accès à la formation et à la qualification dans le cadre de l'apprentissage tout au long de la vie et du renforcement des compétences pour tous.</t>
  </si>
  <si>
    <t>MOBILISATION DES RESSOURCES EN EAU DES MICRO-REGIONS EST et NORD (MEREN) - Etudes de conception</t>
  </si>
  <si>
    <t>L'opération a pour objet la réalisation d'études préalables au projet MEREN qui permettra de soutenir l'approvisionnement en eau brute pour un usage agricole et pour la population  des communes entre Saint Denis et Bras Panon, plus le site industriel de Bois Rouge.</t>
  </si>
  <si>
    <t>BATIMENTS TRAVAUX OCEAN INDIEN</t>
  </si>
  <si>
    <t>Soutien à la compensation des surcoûts de transport – Intrants productifs 2023-2025 de la SARL BATIMENTS TRAVAUX OCEAN INDIEN</t>
  </si>
  <si>
    <t>SAS DISTILLERIE RIVIERE DU MAT</t>
  </si>
  <si>
    <t>Soutien à la compensation des surcoûts de transport – Intrants productifs 2023-2025 de la SAS DISTILLERIE RIVIERE DU MAT</t>
  </si>
  <si>
    <t>Soutien à la compensation des surcoûts de transport – Extrants 2023-2025 de la SAS DISTILLERIE RIVIERE DU MAT</t>
  </si>
  <si>
    <t xml:space="preserve">Il s'agit de compenser le surcoût de transport d'extrants issus de la production locale, d'améliorer le positionnement des produits réunionnais sur le marché continental puis d'augmenter l'attractivité et la compétitivité des productions des entreprises locales. </t>
  </si>
  <si>
    <t>LA CITERNE</t>
  </si>
  <si>
    <t>création d'un emploi en CDI</t>
  </si>
  <si>
    <t>QUALITIZ</t>
  </si>
  <si>
    <t>CENTRE HOSPITALIER UNIVERSITAIRE DE LA REUNION</t>
  </si>
  <si>
    <t>Observatoire multidimensionnel du trail à La Réunion - épidémiologie, santé, intelligence artificielle - MAGIC-TRAIL</t>
  </si>
  <si>
    <t>Le projet MAGIC-Trail vise à positionner La Réunion comme un centre d'innovation et de recherche de 1er plan dans le domaine du trail et des sports de pleine nature par la mise en place d'un observatoire multidimensionnel de la pratique du trail sous tous ses aspects</t>
  </si>
  <si>
    <t>UNIVERSITE DE LA REUNION</t>
  </si>
  <si>
    <t>Production de bioHydrogène à partir de déchets verts pour la filière transport à La RéUNion ( H2RUN)</t>
  </si>
  <si>
    <t>Le projet proposé a pour objet le développement de solutions de production d'énergies renouvelables et notamment de carburants alternatifs face aux enjeux contemporains du développement durable et du changement climatique.</t>
  </si>
  <si>
    <t>029 - Processus de recherche et d'innovation, transfert de techno. et coopération entre entreprises, centres de recherche et universités, mettant l'accent sur l'économie à faible intensité de carbone, la résilience, l'adaptation au changement climatique</t>
  </si>
  <si>
    <t>Matériaux et Outils de Conception pour les bÂtiments du futur à La Réunion (MOCÂ)</t>
  </si>
  <si>
    <t>L'objectif général du projet est le développement de l'ensemble de la chaîne de valeur permettant la conception et la mise en oeuvre de produits et méthodes de construction des bâtiments pour réduire leur impact environnemental et améliorer la sécurité.</t>
  </si>
  <si>
    <t>COMMUNE DU TAMPON</t>
  </si>
  <si>
    <t>Aménagement Touristique du belvédère de Bois Court</t>
  </si>
  <si>
    <t xml:space="preserve">Le projet présenté par la commune du Tampon, concerne l'aménagement du site touristique du belvédère de Bois-Court qui constitue, selon le SDATR, « un observatoire remarquable » des remparts et de la vallée où l'îlet de Grand Bassin se situe en contrebas._x000D_
</t>
  </si>
  <si>
    <t>Programme d'embauche dans le cadre de l'ouverture d'une boulangerie pâtisserie à Saint-Denis</t>
  </si>
  <si>
    <t>Dans le cadre de la création d'entreprise, la SARL « DU BEAU AU BON », société située à Saint-Denis, investit dans un programme d'embauche de cinq salariés en CDI.</t>
  </si>
  <si>
    <t>SARL DODO BOAT</t>
  </si>
  <si>
    <t>Création d'une activité de sorties touristiques en mer par l'acquisition d'un bateau et d'équipements de loisirs</t>
  </si>
  <si>
    <t>Le projet de la SARL « DODO BOAT » porte sur la création d'une activité de sorties touristiques en mer par l'acquisition d'un bateau et d'équipements de loisirs.</t>
  </si>
  <si>
    <t>COMMUNE DE SAINT PIERRE</t>
  </si>
  <si>
    <t>RENOVATION DE L'ECLAIRAGE PUBLIC SUR LA COMMUNE DE SAINT-PIERRE - PHASE 1 EXPERIMENTALE</t>
  </si>
  <si>
    <t>La commune de Saint-Pierre engage la rénovation de son éclairage public avec une phase expérimentale en 2023/2024, portant sur 360 points lumineux et armoires associées le long de la rivière Saint Étienne.</t>
  </si>
  <si>
    <t>044 - Rénovation ou mesures d'efficacité énergétique dans les infrastructures publiques, projets de démonstration et mesures de soutien</t>
  </si>
  <si>
    <t>SAS TAMARIN LOC 44</t>
  </si>
  <si>
    <t xml:space="preserve">Équipements d'une usine d'embouteillage d'eau </t>
  </si>
  <si>
    <t>Il s'agit de soutenir une entreprise du secteur productif ayant pour activité l'extraction et l'embouteillage d'eau.</t>
  </si>
  <si>
    <t>MAUVILAC</t>
  </si>
  <si>
    <t>Soutien à la compensation des surcoûts de transport – Intrants productifs 2023-2025 de la SAS MAUVILAC</t>
  </si>
  <si>
    <t>SAS SAQI COFFEE ARTISAN</t>
  </si>
  <si>
    <t>Création d'une unité de torréfaction de café de spécialité</t>
  </si>
  <si>
    <t>Dans le cadre de sa création, la SAS « SAQI COFFEE ARTISAN » entreprise située à Saint-André, investit dans l'acquisition de matériel de transformation de café.</t>
  </si>
  <si>
    <t>SAS REEF PULSE</t>
  </si>
  <si>
    <t>REACT - Restauration par Enrichissement Acoustique des récifs Coralliens Tropicaux</t>
  </si>
  <si>
    <t xml:space="preserve">Le projet vise à développer une solution innovante de restauration des récifs coralliens fondée sur la diffusion du son ambiant de récifs en bonne santé sur des zones dégradées, pour qu'elles soient recolonisées par des larves de coraux et de poissons._x000D_
</t>
  </si>
  <si>
    <t>SAS BOURBON PACKAGING</t>
  </si>
  <si>
    <t>Soutien à la compensation des surcoûts de transports - Intrants productifs 2023-2025 de la SAS BOURBON PACKAGING</t>
  </si>
  <si>
    <t>SOCIETE D'ECONOMIE MIXTE D'AMENAGEMENT DE DEVELOPPEMENT ET D'EQUIPEMENT DE LA REUNION</t>
  </si>
  <si>
    <t xml:space="preserve">Réhabilitation , rénovation thermique et énergétique  de l'opération RICO CARPAYE 97 LLS </t>
  </si>
  <si>
    <t>La SEMADER entreprend la réhabilitation de sa résidence « Rico Carpaye », ensemble de 97 logements locatifs sociaux, en intégrant la rénovation thermique et énergétique.</t>
  </si>
  <si>
    <t>STRATEGIES ET TERRITOIRES LA REUNION</t>
  </si>
  <si>
    <t>Création de 4 postes en CDI</t>
  </si>
  <si>
    <t>SAS DOULUX</t>
  </si>
  <si>
    <t>Soutien à la compensation des surcoûts de transports - Intrants productifs 2023-2025 de la SAS DOULUX</t>
  </si>
  <si>
    <t>SARL BB BIERES DE BEL AIR</t>
  </si>
  <si>
    <t>Création d'une brasserie</t>
  </si>
  <si>
    <t>Il s'agit d'aider une entreprise du secteur productif dont l'activité est la fabrication de bière artisanale.</t>
  </si>
  <si>
    <t>Programme d'actions 2024</t>
  </si>
  <si>
    <t>Chauffe eau solaire - réhabilitation de l'opération BELVEDERE 50 LLS</t>
  </si>
  <si>
    <t xml:space="preserve">Chauffe eau solaire - réhabilitation de l'opération VETYVER  45 LLS </t>
  </si>
  <si>
    <t>La SEMADER entreprend la réhabilitation de sa résidence « VETYVER », ensemble de 45 logements locatifs sociaux, en intégrant l'installation de chauffe-eaux solaires.</t>
  </si>
  <si>
    <t>CIRAD  - CTRE COOP INTERNAT RECHERCHE AGRO DEV</t>
  </si>
  <si>
    <t>Mise en oeuvre du programme de recherche agronomique du CIRAD 2023-2026</t>
  </si>
  <si>
    <t>Les activités de recherche du CIRAD pour 2023/2026 s'articulent autour de 3 points : les transitions agroécologiques et énergétiques,  le développement d'un système alimentaire sain et durable, l'étude des santés humaine, animale, végétale et environnementale.</t>
  </si>
  <si>
    <t>Programme d'actions 2023-2026 pôle d'innovation du CITEB -  VOLET 4</t>
  </si>
  <si>
    <t>L'opération concerne le programme d'actions 2023-2026 du CITEB relatif au soutien à la recherche et au développement dans le secteur de la pêche et de l'aquaculture.</t>
  </si>
  <si>
    <t>SARL ESPACE ALUMINIUM EST</t>
  </si>
  <si>
    <t>Acquisition d'un centre d'usinage et d'un process de valorisation de chutes de profilés aluminium</t>
  </si>
  <si>
    <t>Il s'agit de soutien à l'investissement de l'entreprise ESPACE ALUMINIUM EST visant le développement de sa capacité productive par l'acquisition de nouvelles machines.</t>
  </si>
  <si>
    <t>SAS SERMETAL REUNION</t>
  </si>
  <si>
    <t>Soutien à la compensation des surcoûts de transports - Intrants productifs 2023-2025 de la SAS SERMETAL</t>
  </si>
  <si>
    <t xml:space="preserve">PROGRAMME DE RENOVATION THERMIQUE </t>
  </si>
  <si>
    <t xml:space="preserve"> La Région Réunion entreprend la rénovation thermique et énergétique de 3 lycées et d'un centre de formation pour adulte par la mise en œuvre de solutions modernes bioclimatiques et/ou peu énergivores préservant le confort thermique des utilisateurs.</t>
  </si>
  <si>
    <t>programme d'actions FEDER 2024</t>
  </si>
  <si>
    <t>Le présent projet a pour objet de développer une offre touristique durable sur l'île de la Réunion et augmenter les parts de fréquentation touristiques sur les marchés émetteurs de clientèle.</t>
  </si>
  <si>
    <t>COMMUNE DE SAINT JOSEPH</t>
  </si>
  <si>
    <t>Aménagement d'un ouvrage de franchissement sur la rue du centre nautique à Saint-Joseph</t>
  </si>
  <si>
    <t>Le projet concerne l'aménagement d'un ouvrage de franchissement de la Ravine Jean Petit dans la rue du centre nautique, à Saint-Joseph. Le remplacement du radier actuel par un ouvrage hydraulique mieux dimensionné permettra de renforcer la résilience du réseau routier.</t>
  </si>
  <si>
    <t>SARL COSYSTEC</t>
  </si>
  <si>
    <t>Programme d'embauche dans le cadre du développement de l'entreprise</t>
  </si>
  <si>
    <t>Le projet de la SARL « COSYSTEC » porte sur la mise en oeuvre d'un programme d'embauche dans le cadre du développement de son activité.</t>
  </si>
  <si>
    <t>Réalisation du canal de dérivation des ravines Bellevue et des Sables</t>
  </si>
  <si>
    <t>Le projet concerne la réalisation du canal de dérivation des ravines Bellevue et des Sables vers la Ravine Tabac, afin de protéger les secteurs habités de la Saline-les-Bains.Ces travaux prévus dans le PAPI de Saint-Paul permettront de renforcer la résilience de l'île.</t>
  </si>
  <si>
    <t>CONTOURNANTE DE SAINT-JOSEPH - RN1002 - SECTION CENTRE - CONFORTEMENT DE FALAISES AU DROIT DU PONT DE LA RIVIÈRE DES REMPARTS</t>
  </si>
  <si>
    <t>Les travaux de confortement de falaises au droit du pont de la Rivière des Remparts sur la RN1002 à Saint-Joseph permettront d'assurer la pérennité de l'ouvrage. Le projet vise à sécuriser cet axe routier desservant différents quartiers en contournant le centre-ville.</t>
  </si>
  <si>
    <t>RN2 - PR 73+600 à 73+850 - Travaux de sécurisation de la falaise de Bois Blanc</t>
  </si>
  <si>
    <t>Le projet concerne la sécurisation de la falaise de Bois Blanc, sur la Commune de Sainte Rose en réalisant des ouvrages de protection de falaises afin d'assurer la pérennité de la Route Nationale n°2 située en contrebas ainsi que la sécurité de ses différents usagers.</t>
  </si>
  <si>
    <t>Travaux de sécurisation de la route du Bel Air</t>
  </si>
  <si>
    <t>Le projet concerne la sécurisation de la route du Bel Air dans le secteur « Lianes-Bel-Air- Plaine des Grègues», sur la Commune de Saint-Joseph. Les travaux consistent à réaliser des ouvrages de protection de falaises, ce qui renforcera la résilience du réseau routier.</t>
  </si>
  <si>
    <t>Travaux de sécurisation de la route de Grand Galet</t>
  </si>
  <si>
    <t>Le projet concerne la sécurisation de la route de Grand Galet dans la vallée de la rivière Langevin, sur la Commune de Saint-Joseph. Les travaux consistent à purger des blocs rocheux instables de la falaise, et créer un écran de protection de la route en gabions.</t>
  </si>
  <si>
    <t>Réhabilitation du Pont de La Passerelle</t>
  </si>
  <si>
    <t>Le projet concerne des travaux de réhabilitation du Pont de la Passerelle, situé sur la route de la Passerelle, à Saint-Joseph. Cette opération est nécessaire afin de renforcer la résilience du réseau routier du secteur de la vallée de Langevin.</t>
  </si>
  <si>
    <t>Travaux de sécurisation du chemin Mallet</t>
  </si>
  <si>
    <t>Le projet concerne la sécurisation du Chemin Mallet dans le secteur de Grand Galet, sur la Commune de Saint-Joseph. Les travaux consistent à réhabiliter la route et à réaliser des ouvrages de protection de falaises, ce qui renforcera la résilience du réseau routier.</t>
  </si>
  <si>
    <t>Acquisition de bacs à compost et des accessoires</t>
  </si>
  <si>
    <t>A travers cette action la CIREST propose une solution de tri à la source des biodéchets et des déchets verts aux habitants de son territoire. Cela permettra de réduire la quantité de déchets enfouis et de valoriser les biodéchets par co-compostage.</t>
  </si>
  <si>
    <t>072 - Utilisation de matières recyclées en tant que matières premières conformes aux critères d'efficacité</t>
  </si>
  <si>
    <t>Acquisition d'abribacs et bacs de collecte séparative des biodéchets et des accessoires</t>
  </si>
  <si>
    <t>A travers cette action la CIREST propose une solution de tri à la source des biodéchets aux habitants des immeubles et aux professionnels dits assimilés. Cela permettra de réduire la quantité de déchets enfouis et de valoriser les biodéchets par co-compostage.</t>
  </si>
  <si>
    <t>RN1002 - Contournante de Saint-Joseph - Section Est - Ouvrage hydraulique exutoire de Bois-Noir</t>
  </si>
  <si>
    <t>Le projet concerne la création de l'ouvrage hydraulique exutoire de Bois Noirs à l'extrémité Est du projet routier de contournante de Saint-Joseph, au niveau de son raccordement avec la RN2. Ces travaux visent à sécuriser le réseau routier face aux risques d'inondation.</t>
  </si>
  <si>
    <t>Village Corail</t>
  </si>
  <si>
    <t>Gestion et valorisation des Biodéchéts issus de la cuisine du Village de Corail</t>
  </si>
  <si>
    <t>A travers cette action le VILLAGE CORAIL propose une solution de tri à la source des biodéchets issus de la restauration collective. Cela permettra de réduire la quantité de déchets enfouis et de valoriser les biodéchets par co-compostage.</t>
  </si>
  <si>
    <t xml:space="preserve">TRAVAUX DE SUPPRESSION DU RADIER LA GALE SUR LA RD27 AU PR 6+650 - COMMUNE DU TAMPON </t>
  </si>
  <si>
    <t>L'objectif principal est le renforcement de la résilience du réseau routier et l'amélioration de la sécurité des biens et des personnes.</t>
  </si>
  <si>
    <t>Travaux de suppression du radier Ravine Renaud - RD4 PR13+285 - Bellemène - Commune de Saint-Paul</t>
  </si>
  <si>
    <t>L'opération a pour objet le remplacement de l'ouvrage actuel (radier busé au niveau de la ravine Renaud) par un ouvrage hydraulique dimensionné pour un débit centennal, afin de renforcer la sécurisation des usagers et des riverains de la RD4 sur la commune de Saint-Paul</t>
  </si>
  <si>
    <t>collège les Deux Canons</t>
  </si>
  <si>
    <t>Composteurs Autonomes en Etablissement Collège les Deux Canons</t>
  </si>
  <si>
    <t>L'opération a pour objet la mise en œuvre d'une solution de tri à la source et de valorisation des biodéchets du collège des Deux Canons via le compostage de proximité. Cela permettra de réduire les déchets enfouis et valoriser les biodéchets par co-compostage.</t>
  </si>
  <si>
    <t>COMMUNE DE TROIS BASSINS</t>
  </si>
  <si>
    <t xml:space="preserve">SUPPRESSION DE RADIERS  : CHEMINS GABRIEL MAREUIL,  VAVANGUES ET BLANCHARD  </t>
  </si>
  <si>
    <t>L'opération a pour objet des travaux de suppression de 3 radiers submersibles sur les chemins Gabriel Mareuil, Varangues et Blanchard, sur le territoire de la commune de Trois-Bassins, afin de sécuriser les déplacements et la population face aux changements climatiques</t>
  </si>
  <si>
    <t>Résorption du radier de la ravine Ducléandre (RAD26), chemin Summer n°3, secteur du Guillaume</t>
  </si>
  <si>
    <t xml:space="preserve">Le projet concerne la résorption du radier de la Ravine Ducléandre au chemin Summer n°3 au Guillaume, à Saint-Paul. Le remplacement de l'ouvrage existant par un nouvel ouvrage hydraulique mieux dimensionné permettra de renforcer la résilience du réseau routier._x000D_
</t>
  </si>
  <si>
    <t>Résorption du radier de la ravine Bras Mouton (RAD49), chemin Ligne Bambous, secteur du Guillaume</t>
  </si>
  <si>
    <t>Le projet concerne la résorption du radier de la Ravine Bras Mouton au chemin Ligne Bambous au Guillaume, à Saint-Paul. Le remplacement de l'ouvrage existant par un nouvel ouvrage hydraulique mieux dimensionné permettra de renforcer la résilience du réseau routier.</t>
  </si>
  <si>
    <t>COMMUNE DE SAINT-PHILIPPE</t>
  </si>
  <si>
    <t>Unité de compostage de proximité COMPOST'ALI valorisant des biodéchets, notamment les déchets verts et les Déchets de Cuisine et de Table (DCT) issus de la restauration collective publique</t>
  </si>
  <si>
    <t>A travers cette action la commune de Saint-Philippe propose une solution de tri à la source des déchets verts  et des biodéchets issus de la restauration collective. Cela permettra de réduire la quantité de déchets enfouis et valoriser les biodéchets par co-compostage</t>
  </si>
  <si>
    <t xml:space="preserve">Fourniture et mise en oeuvre de bornes d'apport volontaire enterrées (ou semi enterrées) </t>
  </si>
  <si>
    <t>L'opération a pour objet la fourniture et la pose de 20 points d'apports volontaires pour le territoire de la CIVIS. Chaque PAV sera constitué de 3 conteneurs permettant de collecter 3 flux : les recyclables secs, le verre et les Ordures Ménagères résiduelles.</t>
  </si>
  <si>
    <t>Développement du compostage individuel et collectif sur le Territoire de l'Ouest</t>
  </si>
  <si>
    <t>Le Territoire de l'Ouest engage une opération de développement de la pratique et l'usage du compostage individuel grâce à la mise à disposition d'équipements dans le but de diminuer les volumes de déchets ménagers végétaux et alimentaires collectés.</t>
  </si>
  <si>
    <t>TERRITOIRE DE L'OUEST</t>
  </si>
  <si>
    <t>Développement des équipements dédiés à la collecte des déchets recyclables et organiques sur le Territoire de l'Ouest</t>
  </si>
  <si>
    <t>Le Territoire de l'Ouest projette à travers cette opération de renforcer et accroître ses capacités dans la collecte sélective de déchets ménagers valorisables ou recyclables par l'acquisition, la distribution, l'installation et la réalisation d'équipements dédiés.</t>
  </si>
  <si>
    <t>COMMUNAUTE D'AGGLOMERATION DU SUD</t>
  </si>
  <si>
    <t>Acquisition de compacteurs pour les déchetteries de la CASUD</t>
  </si>
  <si>
    <t>La CASUD investit dans des compacteurs de déchets afin d'augmenter la capacité de stockage des bennes de ses déchetteries. La réduction attendue des rotations d'évacuation vers les sites exutoires participera à la baisse de l'impact environnemental.</t>
  </si>
  <si>
    <t>Acquisition de bacs jaunes pour la collecte sélective des déchets</t>
  </si>
  <si>
    <t>La CIVIS compte mettre à disposition des conteneurs de collecte de déchets ménagers recyclables dits « bacs jaunes » destinés aux ménages et producteurs de déchets associés de son territoire afin de soutenir_x000D_
les actions de tri et de recyclage.</t>
  </si>
  <si>
    <t>Réalisation de parois clouées sur la RN5 (Route de Cilaos)</t>
  </si>
  <si>
    <t>L'opération travaux consiste en la sécurisation de la RN5 par la réalisation de parois clouées et de projection de béton sur les secteurs de falaise présentant des risques d'éboulement ou d'affaissement.</t>
  </si>
  <si>
    <t>REHABILITATION - MONTGAILLARD</t>
  </si>
  <si>
    <t>La SODIAC entreprend la réhabilitation de la résidence «Montgaillard», ensemble de 84 logements locatifs sociaux, en intégrant l'installation de chauffe-eaux solaires.</t>
  </si>
  <si>
    <t>SOCIETE IMMOBILIERE DEPARTEMENT REUNION</t>
  </si>
  <si>
    <t xml:space="preserve">Installation de chauffe-eaux solaires sur le groupe d'habitation KERKENNA - 39 LOGEMENTS TRES SOCIAUX </t>
  </si>
  <si>
    <t>La SIDR entreprend la réhabilitation du groupe d'habitation « Kerkenna », ensemble de 39 logements locatifs sociaux, en intégrant l'installation de chauffe-eaux solaires.</t>
  </si>
  <si>
    <t>CARTONNERIE DE LA REUNION</t>
  </si>
  <si>
    <t>Soutien à la compensation des surcoûts de transport – Intrants productifs 2023-2025 de la SAS CARTONNERIE DE LA REUNION</t>
  </si>
  <si>
    <t>SAEML SOCIETE DE DEVELOPPEMENT ET DE GESTION D'IMMOBILIER SOCIAL</t>
  </si>
  <si>
    <t>Chauffe-eau solaire - réhabilitation de la résidence Le Ruisseau 29 LLS</t>
  </si>
  <si>
    <t>La SODEGIS entreprend la réhabilitation de sa résidence «Le Ruisseau», ensemble de 29 logements locatifs sociaux, en intégrant l'installation de chauffe-eaux solaires.</t>
  </si>
  <si>
    <t>SOCIETE ANONYME D'HABITATIONS A LOYER MODERE DE LA REUNION</t>
  </si>
  <si>
    <t>Bouvet Réhabilitation thermique et énergétique de 208 logements</t>
  </si>
  <si>
    <t>La SHLMR entreprend la réhabilitation du groupe d'habitation « Bouvet », ensemble de 208 logements locatifs sociaux, en intégrant la rénovation thermique et énergétique.</t>
  </si>
  <si>
    <t>SOCIETE D'EQUIPEMENT DU DEPARTEMENT DE LA REUNION</t>
  </si>
  <si>
    <t xml:space="preserve">Eau chaude solaire - réhabilitation de la résidence BRAS CANOT - 50 logements </t>
  </si>
  <si>
    <t>La SEDRE entreprend la réhabilitation de sa résidence «Bras Canot», ensemble de 50 logements locatifs sociaux, en intégrant l'installation de chauffe-eaux solaires.</t>
  </si>
  <si>
    <t>Eau chaude solaire - réhabilitation de la résidence TOUCOULEUR 75 logements</t>
  </si>
  <si>
    <t>La SEDRE entreprend la réhabilitation de sa résidence «Toucouleur», ensemble de 75 logements locatifs sociaux, en intégrant l'installation de chauffe-eaux solaires.</t>
  </si>
  <si>
    <t>Rénovation de l'éclairage public sur la Commune de Saint-Pierre Phase 2024-2027</t>
  </si>
  <si>
    <t>La commune de St Pierre poursuit la rénovation de son éclairage public avec sa phase de déploiement de 2024 à 2027, portant sur 7 340 points lumineux et 374 armoires de commande.</t>
  </si>
  <si>
    <t>Victoria Réhabilitation thermique et énergétique de 215 logements</t>
  </si>
  <si>
    <t>La SHLMR entreprend la réhabilitation du groupe d'habitation « Victoria », ensemble de 215 logements locatifs sociaux, en intégrant la rénovation thermique et énergétique.</t>
  </si>
  <si>
    <t>SAEML SEMAC</t>
  </si>
  <si>
    <t>Réhabilitation thermique et énergétique de la résidence "Les Gaulettes"</t>
  </si>
  <si>
    <t>La SEMAC entreprend la réhabilitation de sa résidence «Les Gaulettes», un ensemble de 51 logements locatifs sociaux, en intégrant la rénovation thermique et énergétique.</t>
  </si>
  <si>
    <t>REHABILITATION  - L'ORIENT</t>
  </si>
  <si>
    <t>La SODIAC entreprend la réhabilitation de sa résidence «L'Orient», ensemble de 41 logements locatifs sociaux, en intégrant l'installation de chauffe-eaux solaires.</t>
  </si>
  <si>
    <t>COMMUNE DE LA POSSESSION</t>
  </si>
  <si>
    <t>Rénovation des installations d'éclairage sportif de la commune de La Possession</t>
  </si>
  <si>
    <t>La commune de La Possession rénove l'éclairage sportif sur 19 sites prioritaires, portant sur 361 points lumineux et armoires de commande associées. Les luminaires seront remplacés pour optimiser l'efficacité énergétique.</t>
  </si>
  <si>
    <t>Création d'une unité Pre-Post-Greffe néphrologique</t>
  </si>
  <si>
    <t>Il s'agit de la construction et de la mise en oeuvre d'une unité médicale pré et post greffe néphrologique au sein du site du CHU de la Réunion site Nord.</t>
  </si>
  <si>
    <t>OS4.5 - Garantir l'égalité d'accès aux soins de santé et favoriser la résilience des systèmes de santé, y compris les soins de santé primaires, et promouvoir le passage d'une prise en charge institutionnelle à une prise en charge familiale ou de proximité</t>
  </si>
  <si>
    <t>128 - Infrastructures de santé</t>
  </si>
  <si>
    <t>COMMUNE DU PORT</t>
  </si>
  <si>
    <t>Construction des nouveaux locaux de l'école d'architecture de La Réunion</t>
  </si>
  <si>
    <t>La Commune de Le PORT entreprend la construction des locaux de la nouvelle école d'architecture de La Réunion.</t>
  </si>
  <si>
    <t>RN1 - AMENAGEMENTS DE LA GARE ROUTIERE DE SAINT-PAUL</t>
  </si>
  <si>
    <t xml:space="preserve">Les aménagements devant la gare routière de Saint Paul permettront de désengorger la gare actuelle et d'améliorer le confort des usagers. Cette opération contribuera à à favoriser le transfert modal en faveur des transports en commun, en améliorant leur attractivité.  _x000D_
</t>
  </si>
  <si>
    <t>POLE D'ECHANGES MULTIMODAL DE LA ZAC ROLAND HOAREAU A PIERREFONDS</t>
  </si>
  <si>
    <t xml:space="preserve">La réalisation du Pôle d'Échanges Multimodal de la ZAC Roland Hoareau à Pierrefonds permettra de répondre aux nouveaux besoins en mobilité de ce secteur en développement. Cette opération contribuera à favoriser l'intermodalité et l'usage des transports en commun._x000D_
</t>
  </si>
  <si>
    <t>Dotation du Fonds à participation « Fonds d'Aide à l'Investissement Régional pour les Entreprises » (FAIRE) à La Réunion</t>
  </si>
  <si>
    <t>La dotation FAIRE permettra de faciliter l'accès au financement des TPE-PME, favoriser un effet de levier sur les investissements privés, renforcer la compétitivité des TPE-PME et la création d'emplois, par la mise en œuvre d'instruments financiers.</t>
  </si>
  <si>
    <t>RN1 - SAINT-PAUL - CRÉATION D'UNE VOIE VÉLO ENTRE LE NOUVEAU PONT DE LA RIVIÈRE DES GALETS ET CAMBAIE</t>
  </si>
  <si>
    <t>La création d'une voie vélo sous forme de piste cyclable bidirectionnelle sur la RN 1 à Saint-Paul permettra de sécuriser la circulation des cyclistes entre le nouveau pont de la Rivière des Galets et l'échangeur de Cambaie, et d'inciter à l'usage du vélo.</t>
  </si>
  <si>
    <t>RN2 - AMENAGEMENT D'UNE VOIE RESERVEE AUX TRANSPORTS EN COMMUN ENTRE L'ECHANGEUR DE LA MARINE ET L'ECHANGEUR NORD DE SAINTE SUZANNE</t>
  </si>
  <si>
    <t>L'opération a pour objet l'aménagement d'une voie réservée aux transports en commun sur la RN2 entre l'échangeur de la Marine et l'échangeur Nord de Sainte-Suzanne ; celle-ci contribuera à améliorer l'offre des transports en commun, et à favoriser le report modal.</t>
  </si>
  <si>
    <t>RN2002 - PR 35+450 à 36+136 et PR 36+661 à 37+155 - Aménagements en faveur des modes doux - Commune de Bras Panon</t>
  </si>
  <si>
    <t>L'aménagement de trottoirs et de bandes cyclables sur deux tronçons de la RN 2002 côté mer à Bras-Panon permettra de sécuriser la circulation des modes doux, et d'inciter à l'usage du vélo en proposant des infrastructures cyclables adaptées.</t>
  </si>
  <si>
    <t>RN2002 - PR 41+840 - Sécurisation de la circulation des modes doux - Aménagement du giratoire à l'intersection RN2002/rue Hubert Delisle</t>
  </si>
  <si>
    <t>Il s'agit de créer un aménagement pour la mise en sécurité des modes doux (piétons cycles), dans le franchissement du carrefour entre la RN 2002 (Rue Georges Pompidou) et la rue Hubert De Lisle en centre ville de Saint Benoît.</t>
  </si>
  <si>
    <t>RN2 - PR 48+375 à 49+610 - Chemin Deroland à OA Petit St Pierre</t>
  </si>
  <si>
    <t>L'aménagement de trottoirs et de bandes cyclables sur la RN 2 dans le secteur de Sainte-Anne à Saint-Benoît permettra d'assurer la continuité sécurisée des cheminements pour modes doux, et d'inciter à l'usage du vélo en proposant des infrastructures cyclables adaptées.</t>
  </si>
  <si>
    <t>Création de cheminements piétons cycles au droit des ouvrages d'art sur la ravines Constantin et sur la ravine Bois Blanc de la RN2 à Sainte Rose aux PR 70+795 et 71+000</t>
  </si>
  <si>
    <t>La création de cheminements pour modes doux au niveau des ravines Constantin et Bois Blanc sur la RN 2 à Sainte-Rose permettra de sécuriser la circulation des piétons et des cyclistes, d'assurer la continuité de la Voie Vélo Régionale et d'inciter à l'usage du vélo.</t>
  </si>
  <si>
    <t>Création d'une passerelle piétons au droit de l'ouvrage d'art sur la ravine Jacques Payet - RN2 PR 103+365 à Saint-Joseph</t>
  </si>
  <si>
    <t xml:space="preserve">La création de la passerelle piétonne au droit de l'ouvrage d'art de la Ravine Jacques Payet sur la RN2 permettra d'assurer la continuité sécurisée des cheminements piétons et cycles, et d'obtenir une véritable bande cyclable sur ce tronçon de la RN2 à Saint-Joseph._x000D_
</t>
  </si>
  <si>
    <t>Création de passerelles piétons cycles au droit des ouvrages d'art sur la portion de la RN2 entre les PR 59+334 et 59+464</t>
  </si>
  <si>
    <t>La création de passerelles et de cheminements pour modes doux sur la RN 2 à Sainte-Rose entre les PR 59+334 et 59+464 permettra de sécuriser la circulation des piétons et des cyclistes, d'assurer la continuité de la Voie Vélo Régionale et d'inciter à l'usage du vélo.</t>
  </si>
  <si>
    <t>Réalisation d'une passerelle pour les cyles et modes doux sur l'ouvrage franchissant la ravine des Lataniers sur la RN1 à La Possession, dans le sens Nord Sud</t>
  </si>
  <si>
    <t>La création de la passerelle modes doux sur l'ouvrage de la RN1 franchissant la Ravine des Lataniers à La Possession permettra de sécuriser la circulation des cyclistes dans le sens Nord-Sud, et d'inciter à l'usage du vélo en proposant des infrastructures plus adaptées.</t>
  </si>
  <si>
    <t>TRAVAUX DE RENOUVELLEMENT DU RESEAU D'ALIMENTATION EN EAU POTABLE</t>
  </si>
  <si>
    <t>L'opération a pour objet le renouvellement de 8,09 Km de canalisations sur les communes de Saint-Denis, Sainte-Marie et Sainte Suzanne afin d'améliorer et augmenter le rendement de ces réseaux d'eau potable, et améliorer la qualité des eaux destinées à la consommation.</t>
  </si>
  <si>
    <t>RN1A - PR 33 CREATION ET RACCORDEMENT DE LA VOIE CYCLISTE COTE BOUCAN</t>
  </si>
  <si>
    <t xml:space="preserve">Travaux TCSP Saint-Benoît - Auguste de Villèle entre le Giratoire des Plaines et le carrefour avec l'avenue Jean Jaurès </t>
  </si>
  <si>
    <t>L'opération a pour objet de mettre en place une insertion en site propre « partiel », à sens unique. Il s'agit d'une ligne de bus en site propre en alternat, incluant la mise en place de 2 stations ainsi que ses aménagements connexes.</t>
  </si>
  <si>
    <t>COMMUNE DE L'ETANG SALE</t>
  </si>
  <si>
    <t>MODERNISATION ET SECURISATION DE LA PISTE CYCLABLE</t>
  </si>
  <si>
    <t>La modernisation et la sécurisation de la piste cyclable de la RN1a à l'Etang-Salé permettra de sécuriser les cheminements des modes doux, d'améliorer les services à l'usager, et d'inciter à la pratique du vélo en proposant des infrastructures cyclables adaptées.</t>
  </si>
  <si>
    <t>REALISATION DE LA  PASSERELLE CYCLABLE DE LA ZAC ROLAND HOAREAU A PIERREFONDS</t>
  </si>
  <si>
    <t>La création de la passerelle de la ZAC Roland Hoareau au-dessus de la RN1 permettra d'assurer la continuité des cheminements des modes doux jusqu'à la ZAC de Pierrefonds Village et de favoriser l'utilisation d'autres modes de déplacement que la voiture.</t>
  </si>
  <si>
    <t>LA REGIE COMMUNAUTAIRE D'EAU ET D'ASSAINISSEMENT LA CREOLE</t>
  </si>
  <si>
    <t>Travaux de renouvellement de réseau d'eau potable sur les communes de Saint Paul et Trois Bassins (Programme 2024/2025)</t>
  </si>
  <si>
    <t>L'opération a pour objet le renouvellement de 13 km de canalisations sur les communes de Saint-Paul et de Trois-Bassins. C'est un programme de renouvellement des réseaux d'eau potable sur 2 ans.</t>
  </si>
  <si>
    <t>Aménagements pour le développement des modes doux sur la Commune de La Possession</t>
  </si>
  <si>
    <t>La création d'aménagements dédiés aux modes doux sur la Commune de La Possession permettra de créer de véritables itinéraires cyclables, de sécuriser le stationnement des vélos et ainsi, d'inciter à l'usage du vélo en proposant des infrastructures cyclables adaptées.</t>
  </si>
  <si>
    <t>Programme de Formation Professionnelle des Adultes - année 2024</t>
  </si>
  <si>
    <t>L'opération Programme de Formation Professionnelle des Adultes a pour objectif d'améliorer l'employabilité des réunionnais par l'accès à la formation et à la qualification à travers l'apprentissage tout au long de la vie et du renforcement des compétences pour tous.</t>
  </si>
  <si>
    <t>Contruction du lycée des Métiers de la mer</t>
  </si>
  <si>
    <t>La Région Réunion entreprend la construction d'un lycée d'enseignement général et professionnel d'une capacité de 726 élèves dit « Lycée des métiers de la mer » tourné vers les formations en lien avec l'économie bleue.</t>
  </si>
  <si>
    <t>ENTREPRISE INDIVIDUELLE</t>
  </si>
  <si>
    <t xml:space="preserve">Le dispositif répond aux besoins des ménages aux ressources modestes et aux préoccupations énergétiques.Il subventionne l'acquisition et l'installation de chauffe-eaux solaires et permet aux foyers propriétaires à La Réunion en difficulté économique d'acquérir un chauffe-eau solaire. </t>
  </si>
  <si>
    <t>L'entreprise MACLEN COMMUNICATION a pour projet le développement de sa capacité productive par l'acquisition de nouvelles machines et la réalisation d'un espace aménagé.</t>
  </si>
  <si>
    <t xml:space="preserve">Il s'agit de la réation d'un emploi de boulanger au sein de la boulangerie-pâtisserie « LA CITERNE ».
</t>
  </si>
  <si>
    <t>Nom de l'opération</t>
  </si>
  <si>
    <t>Objectif de l'opération et les réalisations escomptées ou effectives</t>
  </si>
  <si>
    <t>Date de début de l'opération</t>
  </si>
  <si>
    <t>Date d'achèvement prévue de l'opération</t>
  </si>
  <si>
    <t>Coût total de l'opération</t>
  </si>
  <si>
    <t>Subvention UE</t>
  </si>
  <si>
    <t>Taux de cofinancement par l'Union</t>
  </si>
  <si>
    <t>Objectif spécifique concerné</t>
  </si>
  <si>
    <t>Indicateur d'emplacement</t>
  </si>
  <si>
    <t>Type d'intervention</t>
  </si>
  <si>
    <t>Le projet de la SAS « EAST PARK CIE » porte sur la création d'une activité de loisirs nautiques au Parc du Colosse à Saint-André.</t>
  </si>
  <si>
    <t>Il s'agit de mettre en place d'une IRVE alimentée en énergie photovoltaïque sur 6 stations ENGEN.</t>
  </si>
  <si>
    <t>Il s'agit de la réalisation de travaux d'extension du Bassin de Baignade de Grande-Anse localisé sur la commune de Petite-Île.</t>
  </si>
  <si>
    <t xml:space="preserve">Le programme d'actions 2024-2026 de QUALITROPIC a pour objectifs de concourir à la consolidation de la culture de l'innovation dans les entreprises et les laboratoires de recherche réunionnais et de faire émerger de nouvelles idées génératrices de projets innovants </t>
  </si>
  <si>
    <t>Il s'agit du programme d'actions 2023 du CYROI relatif au soutien des activités pour accompagner des entreprises porteuses de projets innovants, particulièrement en santé-biotechnologie. Pour cela le CYROI dispose d'un plateau technique de haut niveau.</t>
  </si>
  <si>
    <t>TEMERGIE entend offrir à ses adhérents l'organisation d'ateliers et d'événements de diffusion d'informations relatives aux énergies renouvelables ainsi que la communication d'informations utiles pour le développement des énergies renouvelables sur le territoire</t>
  </si>
  <si>
    <t>TEMERGIE contribue à la mise en œuvre de la S3/S5  par l'organisation d'évènements de diffusion de connaissances sur la transition énergétique, par la diffusion d'informations relatives à la transition énergétique et par le recensement des projets énergétiques innovants</t>
  </si>
  <si>
    <t>L'opération concerne le programme d'actions 2024-2026 du CITEB relatif au soutien aux activités mises en oeuvre au bénéfice des membres et des usagers du pôle.</t>
  </si>
  <si>
    <t>Le projet porte sur la création de vidéos sur la transition écologique. Les capsules seront réalisées par des habitants des Quartiers Prioritaires de Saint-Louis avec l'appui d'experts sur les thématiques retenues. Les vidéos seront diffusées sur l'ensemble du territoire.</t>
  </si>
  <si>
    <t>Le projet QualiTiz vise à mieux connaître la variabilité génétique et chimique des plantes de la pharmacopée traditionnelle. Il s'agit notamment d'étudier la diversité génétique des populations naturelles et cultivées de 10 espèces endémiques.</t>
  </si>
  <si>
    <t>Il s'agit du programme de 4 embauches dans le cadre du développement de l'entreprise SASU « STRATEGIES ET TERRITOIRES LA REUNION »</t>
  </si>
  <si>
    <t>Il s'agit du programme d'actions 2024 de l'Association Domaine des Tourelles dont l'objectif est de contribuer à la structuration de la filière des métiers d'art et d'en faire la promotion notamment par la réalisation d'actions spécifiques.</t>
  </si>
  <si>
    <t>La SEMADER entreprend la réhabilitation de sa résidence « BELVEDERE », ensemble de 50 logements locatifs sociaux, en intégrant l'installation de chauffe-eaux solaires.</t>
  </si>
  <si>
    <t>Le prolongement de la voie verte le long de la RN 1A entre le Cap la Houssaye et l'entrée de Boucan Canot permettra d'assurer la continuité des cheminements sécurisés des cyclistes et des piétons jusqu'à la station balnéaire, et d'inciter à l'usage du vélo.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</si>
</sst>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 x14ac:knownFonts="1">
    <font>
      <sz val="11"/>
      <color theme="1"/>
      <name val="Calibri"/>
      <family val="2"/>
      <scheme val="minor"/>
    </font>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rgb="FF33669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
    <xf numFmtId="0" fontId="0" fillId="0" borderId="0" xfId="0"/>
    <xf numFmtId="0" fontId="0" fillId="0" borderId="0" xfId="0" applyFont="1" applyAlignment="1">
      <alignment wrapText="1"/>
    </xf>
    <xf numFmtId="0" fontId="0" fillId="0" borderId="0" xfId="0" applyFont="1" applyAlignment="1">
      <alignment vertical="center" wrapText="1"/>
    </xf>
    <xf numFmtId="0" fontId="0" fillId="0" borderId="0" xfId="0" applyFont="1" applyAlignment="1">
      <alignment horizontal="center" vertical="center" wrapText="1"/>
    </xf>
    <xf numFmtId="43" fontId="0" fillId="0" borderId="0" xfId="1" applyNumberFormat="1" applyFont="1" applyFill="1" applyAlignment="1">
      <alignment horizontal="right" vertical="center" wrapText="1"/>
    </xf>
    <xf numFmtId="14" fontId="0" fillId="0" borderId="1" xfId="0" applyNumberFormat="1" applyFont="1" applyBorder="1" applyAlignment="1">
      <alignment wrapText="1"/>
    </xf>
    <xf numFmtId="43" fontId="0" fillId="0" borderId="1" xfId="1" applyNumberFormat="1" applyFont="1" applyFill="1" applyBorder="1" applyAlignment="1">
      <alignment horizontal="right" wrapText="1"/>
    </xf>
    <xf numFmtId="9" fontId="0" fillId="0" borderId="1" xfId="2" applyFont="1" applyFill="1" applyBorder="1" applyAlignment="1">
      <alignment horizontal="center" wrapText="1"/>
    </xf>
    <xf numFmtId="0" fontId="0" fillId="0" borderId="1" xfId="0" applyFont="1" applyBorder="1" applyAlignment="1">
      <alignment horizontal="center" wrapText="1"/>
    </xf>
    <xf numFmtId="0" fontId="2" fillId="2" borderId="2" xfId="0" applyFont="1" applyFill="1" applyBorder="1" applyAlignment="1">
      <alignment horizontal="center" vertical="center" wrapText="1"/>
    </xf>
    <xf numFmtId="43" fontId="2" fillId="2" borderId="2" xfId="1" applyNumberFormat="1" applyFont="1" applyFill="1" applyBorder="1" applyAlignment="1">
      <alignment horizontal="center" vertical="center" wrapText="1"/>
    </xf>
  </cellXfs>
  <cellStyles count="3">
    <cellStyle name="Milliers" xfId="1" builtinId="3"/>
    <cellStyle name="Normal" xfId="0" builtinId="0"/>
    <cellStyle name="Pourcentage" xfId="2" builtinId="5"/>
  </cellStyles>
  <dxfs count="0"/>
  <tableStyles count="0" defaultTableStyle="TableStyleMedium2" defaultPivotStyle="PivotStyleLight16"/>
  <colors>
    <mruColors>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2720980</xdr:colOff>
      <xdr:row>0</xdr:row>
      <xdr:rowOff>789563</xdr:rowOff>
    </xdr:from>
    <xdr:to>
      <xdr:col>10</xdr:col>
      <xdr:colOff>917407</xdr:colOff>
      <xdr:row>2</xdr:row>
      <xdr:rowOff>294647</xdr:rowOff>
    </xdr:to>
    <xdr:pic>
      <xdr:nvPicPr>
        <xdr:cNvPr id="7" name="Image 6">
          <a:extLst>
            <a:ext uri="{FF2B5EF4-FFF2-40B4-BE49-F238E27FC236}">
              <a16:creationId xmlns:a16="http://schemas.microsoft.com/office/drawing/2014/main" id="{A5EF2B45-B379-4EF3-B1D5-A45B5FAEED74}"/>
            </a:ext>
          </a:extLst>
        </xdr:cNvPr>
        <xdr:cNvPicPr>
          <a:picLocks noChangeAspect="1"/>
        </xdr:cNvPicPr>
      </xdr:nvPicPr>
      <xdr:blipFill>
        <a:blip xmlns:r="http://schemas.openxmlformats.org/officeDocument/2006/relationships" r:embed="rId1"/>
        <a:stretch>
          <a:fillRect/>
        </a:stretch>
      </xdr:blipFill>
      <xdr:spPr>
        <a:xfrm>
          <a:off x="18370555" y="789563"/>
          <a:ext cx="1644477" cy="1448184"/>
        </a:xfrm>
        <a:prstGeom prst="rect">
          <a:avLst/>
        </a:prstGeom>
      </xdr:spPr>
    </xdr:pic>
    <xdr:clientData/>
  </xdr:twoCellAnchor>
  <xdr:twoCellAnchor>
    <xdr:from>
      <xdr:col>11</xdr:col>
      <xdr:colOff>171449</xdr:colOff>
      <xdr:row>0</xdr:row>
      <xdr:rowOff>714375</xdr:rowOff>
    </xdr:from>
    <xdr:to>
      <xdr:col>11</xdr:col>
      <xdr:colOff>2066924</xdr:colOff>
      <xdr:row>2</xdr:row>
      <xdr:rowOff>239689</xdr:rowOff>
    </xdr:to>
    <xdr:pic>
      <xdr:nvPicPr>
        <xdr:cNvPr id="3" name="Image 2">
          <a:extLst>
            <a:ext uri="{FF2B5EF4-FFF2-40B4-BE49-F238E27FC236}">
              <a16:creationId xmlns:a16="http://schemas.microsoft.com/office/drawing/2014/main" id="{AEB3B5D7-FB63-472F-810A-4116CD3A68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745449" y="714375"/>
          <a:ext cx="1895475" cy="146841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C3BB-34C4-46FE-B2D3-26AC78F5AC9F}">
  <sheetPr>
    <pageSetUpPr fitToPage="1"/>
  </sheetPr>
  <dimension ref="A1:L243"/>
  <sheetViews>
    <sheetView tabSelected="1" view="pageBreakPreview" topLeftCell="D1" zoomScale="80" zoomScaleNormal="80" zoomScaleSheetLayoutView="80" workbookViewId="0">
      <selection activeCell="N3" sqref="N3"/>
    </sheetView>
  </sheetViews>
  <sheetFormatPr baseColWidth="10" defaultColWidth="11.44140625" defaultRowHeight="14.4" x14ac:dyDescent="0.3"/>
  <cols>
    <col min="1" max="1" width="28.5546875" style="3" customWidth="1"/>
    <col min="2" max="2" width="38.44140625" style="3" customWidth="1"/>
    <col min="3" max="3" width="60" style="3" customWidth="1"/>
    <col min="4" max="5" width="15.6640625" style="2" customWidth="1"/>
    <col min="6" max="7" width="18.5546875" style="4" customWidth="1"/>
    <col min="8" max="8" width="21.109375" style="3" customWidth="1"/>
    <col min="9" max="9" width="11.44140625" style="3"/>
    <col min="10" max="10" width="50.33203125" style="3" customWidth="1"/>
    <col min="11" max="11" width="21.5546875" style="3" customWidth="1"/>
    <col min="12" max="12" width="48.44140625" style="3" customWidth="1"/>
    <col min="13" max="16384" width="11.44140625" style="2"/>
  </cols>
  <sheetData>
    <row r="1" spans="1:12" ht="76.5" customHeight="1" x14ac:dyDescent="0.3"/>
    <row r="2" spans="1:12" ht="76.5" customHeight="1" x14ac:dyDescent="0.3"/>
    <row r="3" spans="1:12" ht="76.5" customHeight="1" x14ac:dyDescent="0.3"/>
    <row r="4" spans="1:12" s="3" customFormat="1" ht="57.6" x14ac:dyDescent="0.3">
      <c r="A4" s="9" t="s">
        <v>0</v>
      </c>
      <c r="B4" s="9" t="s">
        <v>606</v>
      </c>
      <c r="C4" s="9" t="s">
        <v>607</v>
      </c>
      <c r="D4" s="9" t="s">
        <v>608</v>
      </c>
      <c r="E4" s="9" t="s">
        <v>609</v>
      </c>
      <c r="F4" s="10" t="s">
        <v>610</v>
      </c>
      <c r="G4" s="10" t="s">
        <v>611</v>
      </c>
      <c r="H4" s="9" t="s">
        <v>612</v>
      </c>
      <c r="I4" s="9" t="s">
        <v>1</v>
      </c>
      <c r="J4" s="9" t="s">
        <v>613</v>
      </c>
      <c r="K4" s="9" t="s">
        <v>614</v>
      </c>
      <c r="L4" s="9" t="s">
        <v>615</v>
      </c>
    </row>
    <row r="5" spans="1:12" s="1" customFormat="1" ht="57.6" x14ac:dyDescent="0.3">
      <c r="A5" s="8" t="s">
        <v>2</v>
      </c>
      <c r="B5" s="8" t="s">
        <v>3</v>
      </c>
      <c r="C5" s="8" t="s">
        <v>4</v>
      </c>
      <c r="D5" s="5">
        <v>44562</v>
      </c>
      <c r="E5" s="5">
        <v>44926</v>
      </c>
      <c r="F5" s="6">
        <v>1886905.4</v>
      </c>
      <c r="G5" s="6">
        <v>0</v>
      </c>
      <c r="H5" s="7">
        <f>+G5/F5</f>
        <v>0</v>
      </c>
      <c r="I5" s="8" t="s">
        <v>5</v>
      </c>
      <c r="J5" s="8" t="s">
        <v>6</v>
      </c>
      <c r="K5" s="8" t="s">
        <v>8</v>
      </c>
      <c r="L5" s="8" t="s">
        <v>7</v>
      </c>
    </row>
    <row r="6" spans="1:12" s="1" customFormat="1" ht="57.6" x14ac:dyDescent="0.3">
      <c r="A6" s="8" t="s">
        <v>2</v>
      </c>
      <c r="B6" s="8" t="s">
        <v>9</v>
      </c>
      <c r="C6" s="8" t="s">
        <v>4</v>
      </c>
      <c r="D6" s="5">
        <v>44927</v>
      </c>
      <c r="E6" s="5">
        <v>45291</v>
      </c>
      <c r="F6" s="6">
        <v>1879456.5</v>
      </c>
      <c r="G6" s="6">
        <v>1879456.5</v>
      </c>
      <c r="H6" s="7">
        <f t="shared" ref="H6:H69" si="0">+G6/F6</f>
        <v>1</v>
      </c>
      <c r="I6" s="8" t="s">
        <v>5</v>
      </c>
      <c r="J6" s="8" t="s">
        <v>6</v>
      </c>
      <c r="K6" s="8" t="s">
        <v>8</v>
      </c>
      <c r="L6" s="8" t="s">
        <v>7</v>
      </c>
    </row>
    <row r="7" spans="1:12" s="1" customFormat="1" ht="72" x14ac:dyDescent="0.3">
      <c r="A7" s="8" t="s">
        <v>10</v>
      </c>
      <c r="B7" s="8" t="s">
        <v>11</v>
      </c>
      <c r="C7" s="8" t="s">
        <v>12</v>
      </c>
      <c r="D7" s="5">
        <v>44927</v>
      </c>
      <c r="E7" s="5">
        <v>45291</v>
      </c>
      <c r="F7" s="6">
        <v>384486.62</v>
      </c>
      <c r="G7" s="6">
        <v>326813.63</v>
      </c>
      <c r="H7" s="7">
        <f t="shared" si="0"/>
        <v>0.8500000078026122</v>
      </c>
      <c r="I7" s="8" t="s">
        <v>5</v>
      </c>
      <c r="J7" s="8" t="s">
        <v>13</v>
      </c>
      <c r="K7" s="8" t="s">
        <v>8</v>
      </c>
      <c r="L7" s="8" t="s">
        <v>14</v>
      </c>
    </row>
    <row r="8" spans="1:12" s="1" customFormat="1" ht="72" x14ac:dyDescent="0.3">
      <c r="A8" s="8" t="s">
        <v>15</v>
      </c>
      <c r="B8" s="8" t="s">
        <v>16</v>
      </c>
      <c r="C8" s="8" t="s">
        <v>17</v>
      </c>
      <c r="D8" s="5">
        <v>44927</v>
      </c>
      <c r="E8" s="5">
        <v>45291</v>
      </c>
      <c r="F8" s="6">
        <v>278300</v>
      </c>
      <c r="G8" s="6">
        <v>0</v>
      </c>
      <c r="H8" s="7">
        <f t="shared" si="0"/>
        <v>0</v>
      </c>
      <c r="I8" s="8" t="s">
        <v>5</v>
      </c>
      <c r="J8" s="8" t="s">
        <v>13</v>
      </c>
      <c r="K8" s="8" t="s">
        <v>8</v>
      </c>
      <c r="L8" s="8" t="s">
        <v>18</v>
      </c>
    </row>
    <row r="9" spans="1:12" s="1" customFormat="1" ht="72" x14ac:dyDescent="0.3">
      <c r="A9" s="8" t="s">
        <v>19</v>
      </c>
      <c r="B9" s="8" t="s">
        <v>20</v>
      </c>
      <c r="C9" s="8" t="s">
        <v>21</v>
      </c>
      <c r="D9" s="5">
        <v>44562</v>
      </c>
      <c r="E9" s="5">
        <v>45291</v>
      </c>
      <c r="F9" s="6">
        <v>245098.61</v>
      </c>
      <c r="G9" s="6">
        <v>208333.82</v>
      </c>
      <c r="H9" s="7">
        <f t="shared" si="0"/>
        <v>0.85000000611998583</v>
      </c>
      <c r="I9" s="8" t="s">
        <v>5</v>
      </c>
      <c r="J9" s="8" t="s">
        <v>13</v>
      </c>
      <c r="K9" s="8" t="s">
        <v>8</v>
      </c>
      <c r="L9" s="8" t="s">
        <v>18</v>
      </c>
    </row>
    <row r="10" spans="1:12" s="1" customFormat="1" ht="57.6" x14ac:dyDescent="0.3">
      <c r="A10" s="8" t="s">
        <v>22</v>
      </c>
      <c r="B10" s="8" t="s">
        <v>23</v>
      </c>
      <c r="C10" s="8" t="s">
        <v>24</v>
      </c>
      <c r="D10" s="5">
        <v>45170</v>
      </c>
      <c r="E10" s="5">
        <v>45291</v>
      </c>
      <c r="F10" s="6">
        <v>239271.57</v>
      </c>
      <c r="G10" s="6">
        <v>62210.61</v>
      </c>
      <c r="H10" s="7">
        <f t="shared" si="0"/>
        <v>0.26000000752283275</v>
      </c>
      <c r="I10" s="8" t="s">
        <v>25</v>
      </c>
      <c r="J10" s="8" t="s">
        <v>26</v>
      </c>
      <c r="K10" s="8" t="s">
        <v>8</v>
      </c>
      <c r="L10" s="8" t="s">
        <v>27</v>
      </c>
    </row>
    <row r="11" spans="1:12" s="1" customFormat="1" ht="43.2" x14ac:dyDescent="0.3">
      <c r="A11" s="8" t="s">
        <v>28</v>
      </c>
      <c r="B11" s="8" t="s">
        <v>29</v>
      </c>
      <c r="C11" s="8" t="s">
        <v>30</v>
      </c>
      <c r="D11" s="5">
        <v>44927</v>
      </c>
      <c r="E11" s="5">
        <v>46022</v>
      </c>
      <c r="F11" s="6">
        <v>905661</v>
      </c>
      <c r="G11" s="6">
        <v>452830.5</v>
      </c>
      <c r="H11" s="7">
        <f t="shared" si="0"/>
        <v>0.5</v>
      </c>
      <c r="I11" s="8" t="s">
        <v>25</v>
      </c>
      <c r="J11" s="8" t="s">
        <v>31</v>
      </c>
      <c r="K11" s="8" t="s">
        <v>8</v>
      </c>
      <c r="L11" s="8" t="s">
        <v>32</v>
      </c>
    </row>
    <row r="12" spans="1:12" s="1" customFormat="1" ht="43.2" x14ac:dyDescent="0.3">
      <c r="A12" s="8" t="s">
        <v>33</v>
      </c>
      <c r="B12" s="8" t="s">
        <v>34</v>
      </c>
      <c r="C12" s="8" t="s">
        <v>35</v>
      </c>
      <c r="D12" s="5">
        <v>45083</v>
      </c>
      <c r="E12" s="5">
        <v>45808</v>
      </c>
      <c r="F12" s="6">
        <v>335407.87</v>
      </c>
      <c r="G12" s="6">
        <v>171058.01</v>
      </c>
      <c r="H12" s="7">
        <f t="shared" si="0"/>
        <v>0.50999998896865484</v>
      </c>
      <c r="I12" s="8" t="s">
        <v>25</v>
      </c>
      <c r="J12" s="8" t="s">
        <v>31</v>
      </c>
      <c r="K12" s="8" t="s">
        <v>8</v>
      </c>
      <c r="L12" s="8" t="s">
        <v>36</v>
      </c>
    </row>
    <row r="13" spans="1:12" s="1" customFormat="1" ht="86.4" x14ac:dyDescent="0.3">
      <c r="A13" s="8" t="s">
        <v>37</v>
      </c>
      <c r="B13" s="8" t="s">
        <v>38</v>
      </c>
      <c r="C13" s="8" t="s">
        <v>39</v>
      </c>
      <c r="D13" s="5">
        <v>44927</v>
      </c>
      <c r="E13" s="5">
        <v>45291</v>
      </c>
      <c r="F13" s="6">
        <v>236322.42</v>
      </c>
      <c r="G13" s="6">
        <v>236322.42</v>
      </c>
      <c r="H13" s="7">
        <f t="shared" si="0"/>
        <v>1</v>
      </c>
      <c r="I13" s="8" t="s">
        <v>25</v>
      </c>
      <c r="J13" s="8" t="s">
        <v>31</v>
      </c>
      <c r="K13" s="8" t="s">
        <v>8</v>
      </c>
      <c r="L13" s="8" t="s">
        <v>40</v>
      </c>
    </row>
    <row r="14" spans="1:12" s="1" customFormat="1" ht="57.6" x14ac:dyDescent="0.3">
      <c r="A14" s="8" t="s">
        <v>41</v>
      </c>
      <c r="B14" s="8" t="s">
        <v>38</v>
      </c>
      <c r="C14" s="8" t="s">
        <v>42</v>
      </c>
      <c r="D14" s="5">
        <v>44927</v>
      </c>
      <c r="E14" s="5">
        <v>45291</v>
      </c>
      <c r="F14" s="6">
        <v>175902.29</v>
      </c>
      <c r="G14" s="6">
        <v>149516.95000000001</v>
      </c>
      <c r="H14" s="7">
        <f t="shared" si="0"/>
        <v>0.85000001989741014</v>
      </c>
      <c r="I14" s="8" t="s">
        <v>25</v>
      </c>
      <c r="J14" s="8" t="s">
        <v>31</v>
      </c>
      <c r="K14" s="8" t="s">
        <v>8</v>
      </c>
      <c r="L14" s="8" t="s">
        <v>40</v>
      </c>
    </row>
    <row r="15" spans="1:12" s="1" customFormat="1" ht="43.2" x14ac:dyDescent="0.3">
      <c r="A15" s="8" t="s">
        <v>43</v>
      </c>
      <c r="B15" s="8" t="s">
        <v>44</v>
      </c>
      <c r="C15" s="8" t="s">
        <v>616</v>
      </c>
      <c r="D15" s="5">
        <v>45047</v>
      </c>
      <c r="E15" s="5">
        <v>45596</v>
      </c>
      <c r="F15" s="6">
        <v>287064.75</v>
      </c>
      <c r="G15" s="6">
        <v>146403.01999999999</v>
      </c>
      <c r="H15" s="7">
        <f t="shared" si="0"/>
        <v>0.50999999129116336</v>
      </c>
      <c r="I15" s="8" t="s">
        <v>25</v>
      </c>
      <c r="J15" s="8" t="s">
        <v>31</v>
      </c>
      <c r="K15" s="8" t="s">
        <v>8</v>
      </c>
      <c r="L15" s="8" t="s">
        <v>36</v>
      </c>
    </row>
    <row r="16" spans="1:12" s="1" customFormat="1" ht="72" x14ac:dyDescent="0.3">
      <c r="A16" s="8" t="s">
        <v>45</v>
      </c>
      <c r="B16" s="8" t="s">
        <v>46</v>
      </c>
      <c r="C16" s="8" t="s">
        <v>47</v>
      </c>
      <c r="D16" s="5">
        <v>45047</v>
      </c>
      <c r="E16" s="5">
        <v>45626</v>
      </c>
      <c r="F16" s="6">
        <v>450000</v>
      </c>
      <c r="G16" s="6">
        <v>450000</v>
      </c>
      <c r="H16" s="7">
        <f t="shared" si="0"/>
        <v>1</v>
      </c>
      <c r="I16" s="8" t="s">
        <v>25</v>
      </c>
      <c r="J16" s="8" t="s">
        <v>31</v>
      </c>
      <c r="K16" s="8" t="s">
        <v>8</v>
      </c>
      <c r="L16" s="8" t="s">
        <v>40</v>
      </c>
    </row>
    <row r="17" spans="1:12" s="1" customFormat="1" ht="43.2" x14ac:dyDescent="0.3">
      <c r="A17" s="8" t="s">
        <v>48</v>
      </c>
      <c r="B17" s="8" t="s">
        <v>49</v>
      </c>
      <c r="C17" s="8" t="s">
        <v>50</v>
      </c>
      <c r="D17" s="5">
        <v>44927</v>
      </c>
      <c r="E17" s="5">
        <v>45291</v>
      </c>
      <c r="F17" s="6">
        <v>422176.87</v>
      </c>
      <c r="G17" s="6">
        <v>358850.34</v>
      </c>
      <c r="H17" s="7">
        <f t="shared" si="0"/>
        <v>0.85000000118433783</v>
      </c>
      <c r="I17" s="8" t="s">
        <v>25</v>
      </c>
      <c r="J17" s="8" t="s">
        <v>31</v>
      </c>
      <c r="K17" s="8" t="s">
        <v>8</v>
      </c>
      <c r="L17" s="8" t="s">
        <v>40</v>
      </c>
    </row>
    <row r="18" spans="1:12" s="1" customFormat="1" ht="72" x14ac:dyDescent="0.3">
      <c r="A18" s="8" t="s">
        <v>51</v>
      </c>
      <c r="B18" s="8" t="s">
        <v>52</v>
      </c>
      <c r="C18" s="8" t="s">
        <v>53</v>
      </c>
      <c r="D18" s="5">
        <v>44927</v>
      </c>
      <c r="E18" s="5">
        <v>45291</v>
      </c>
      <c r="F18" s="6">
        <v>660725.80000000005</v>
      </c>
      <c r="G18" s="6">
        <v>561616.93000000005</v>
      </c>
      <c r="H18" s="7">
        <f t="shared" si="0"/>
        <v>0.85</v>
      </c>
      <c r="I18" s="8" t="s">
        <v>25</v>
      </c>
      <c r="J18" s="8" t="s">
        <v>31</v>
      </c>
      <c r="K18" s="8" t="s">
        <v>8</v>
      </c>
      <c r="L18" s="8" t="s">
        <v>40</v>
      </c>
    </row>
    <row r="19" spans="1:12" s="1" customFormat="1" ht="43.2" x14ac:dyDescent="0.3">
      <c r="A19" s="8" t="s">
        <v>54</v>
      </c>
      <c r="B19" s="8" t="s">
        <v>55</v>
      </c>
      <c r="C19" s="8" t="s">
        <v>56</v>
      </c>
      <c r="D19" s="5">
        <v>45108</v>
      </c>
      <c r="E19" s="5">
        <v>45473</v>
      </c>
      <c r="F19" s="6">
        <v>240495.69</v>
      </c>
      <c r="G19" s="6">
        <v>116474.43</v>
      </c>
      <c r="H19" s="7">
        <f t="shared" si="0"/>
        <v>0.48430984355686368</v>
      </c>
      <c r="I19" s="8" t="s">
        <v>25</v>
      </c>
      <c r="J19" s="8" t="s">
        <v>31</v>
      </c>
      <c r="K19" s="8" t="s">
        <v>8</v>
      </c>
      <c r="L19" s="8" t="s">
        <v>36</v>
      </c>
    </row>
    <row r="20" spans="1:12" s="1" customFormat="1" ht="57.6" x14ac:dyDescent="0.3">
      <c r="A20" s="8" t="s">
        <v>57</v>
      </c>
      <c r="B20" s="8" t="s">
        <v>38</v>
      </c>
      <c r="C20" s="8" t="s">
        <v>58</v>
      </c>
      <c r="D20" s="5">
        <v>44927</v>
      </c>
      <c r="E20" s="5">
        <v>45291</v>
      </c>
      <c r="F20" s="6">
        <v>100064.55</v>
      </c>
      <c r="G20" s="6">
        <v>100064.55</v>
      </c>
      <c r="H20" s="7">
        <f t="shared" si="0"/>
        <v>1</v>
      </c>
      <c r="I20" s="8" t="s">
        <v>25</v>
      </c>
      <c r="J20" s="8" t="s">
        <v>31</v>
      </c>
      <c r="K20" s="8" t="s">
        <v>8</v>
      </c>
      <c r="L20" s="8" t="s">
        <v>40</v>
      </c>
    </row>
    <row r="21" spans="1:12" s="1" customFormat="1" ht="72" x14ac:dyDescent="0.3">
      <c r="A21" s="8" t="s">
        <v>59</v>
      </c>
      <c r="B21" s="8" t="s">
        <v>60</v>
      </c>
      <c r="C21" s="8" t="s">
        <v>61</v>
      </c>
      <c r="D21" s="5">
        <v>44927</v>
      </c>
      <c r="E21" s="5">
        <v>45291</v>
      </c>
      <c r="F21" s="6">
        <v>284733.03999999998</v>
      </c>
      <c r="G21" s="6">
        <v>242023.08</v>
      </c>
      <c r="H21" s="7">
        <f t="shared" si="0"/>
        <v>0.8499999859517533</v>
      </c>
      <c r="I21" s="8" t="s">
        <v>25</v>
      </c>
      <c r="J21" s="8" t="s">
        <v>31</v>
      </c>
      <c r="K21" s="8" t="s">
        <v>8</v>
      </c>
      <c r="L21" s="8" t="s">
        <v>40</v>
      </c>
    </row>
    <row r="22" spans="1:12" s="1" customFormat="1" ht="43.2" x14ac:dyDescent="0.3">
      <c r="A22" s="8" t="s">
        <v>62</v>
      </c>
      <c r="B22" s="8" t="s">
        <v>63</v>
      </c>
      <c r="C22" s="8" t="s">
        <v>64</v>
      </c>
      <c r="D22" s="5">
        <v>44927</v>
      </c>
      <c r="E22" s="5">
        <v>45291</v>
      </c>
      <c r="F22" s="6">
        <v>202830.94</v>
      </c>
      <c r="G22" s="6">
        <v>202830.94</v>
      </c>
      <c r="H22" s="7">
        <f t="shared" si="0"/>
        <v>1</v>
      </c>
      <c r="I22" s="8" t="s">
        <v>25</v>
      </c>
      <c r="J22" s="8" t="s">
        <v>31</v>
      </c>
      <c r="K22" s="8" t="s">
        <v>8</v>
      </c>
      <c r="L22" s="8" t="s">
        <v>40</v>
      </c>
    </row>
    <row r="23" spans="1:12" s="1" customFormat="1" ht="43.2" x14ac:dyDescent="0.3">
      <c r="A23" s="8" t="s">
        <v>65</v>
      </c>
      <c r="B23" s="8" t="s">
        <v>66</v>
      </c>
      <c r="C23" s="8" t="s">
        <v>67</v>
      </c>
      <c r="D23" s="5">
        <v>45125</v>
      </c>
      <c r="E23" s="5">
        <v>45531</v>
      </c>
      <c r="F23" s="6">
        <v>37520</v>
      </c>
      <c r="G23" s="6">
        <v>12756.8</v>
      </c>
      <c r="H23" s="7">
        <f t="shared" si="0"/>
        <v>0.33999999999999997</v>
      </c>
      <c r="I23" s="8" t="s">
        <v>25</v>
      </c>
      <c r="J23" s="8" t="s">
        <v>31</v>
      </c>
      <c r="K23" s="8" t="s">
        <v>8</v>
      </c>
      <c r="L23" s="8" t="s">
        <v>36</v>
      </c>
    </row>
    <row r="24" spans="1:12" s="1" customFormat="1" ht="57.6" x14ac:dyDescent="0.3">
      <c r="A24" s="8" t="s">
        <v>68</v>
      </c>
      <c r="B24" s="8" t="s">
        <v>69</v>
      </c>
      <c r="C24" s="8" t="s">
        <v>70</v>
      </c>
      <c r="D24" s="5">
        <v>44927</v>
      </c>
      <c r="E24" s="5">
        <v>45291</v>
      </c>
      <c r="F24" s="6">
        <v>409370.33</v>
      </c>
      <c r="G24" s="6">
        <v>173982.39</v>
      </c>
      <c r="H24" s="7">
        <f t="shared" si="0"/>
        <v>0.42499999938930605</v>
      </c>
      <c r="I24" s="8" t="s">
        <v>25</v>
      </c>
      <c r="J24" s="8" t="s">
        <v>71</v>
      </c>
      <c r="K24" s="8" t="s">
        <v>8</v>
      </c>
      <c r="L24" s="8" t="s">
        <v>72</v>
      </c>
    </row>
    <row r="25" spans="1:12" s="1" customFormat="1" ht="43.2" x14ac:dyDescent="0.3">
      <c r="A25" s="8" t="s">
        <v>73</v>
      </c>
      <c r="B25" s="8" t="s">
        <v>74</v>
      </c>
      <c r="C25" s="8" t="s">
        <v>75</v>
      </c>
      <c r="D25" s="5">
        <v>44927</v>
      </c>
      <c r="E25" s="5">
        <v>45291</v>
      </c>
      <c r="F25" s="6">
        <v>749247.4</v>
      </c>
      <c r="G25" s="6">
        <v>749247.4</v>
      </c>
      <c r="H25" s="7">
        <f t="shared" si="0"/>
        <v>1</v>
      </c>
      <c r="I25" s="8" t="s">
        <v>25</v>
      </c>
      <c r="J25" s="8" t="s">
        <v>31</v>
      </c>
      <c r="K25" s="8" t="s">
        <v>8</v>
      </c>
      <c r="L25" s="8" t="s">
        <v>40</v>
      </c>
    </row>
    <row r="26" spans="1:12" s="1" customFormat="1" ht="43.2" x14ac:dyDescent="0.3">
      <c r="A26" s="8" t="s">
        <v>76</v>
      </c>
      <c r="B26" s="8" t="s">
        <v>77</v>
      </c>
      <c r="C26" s="8" t="s">
        <v>78</v>
      </c>
      <c r="D26" s="5">
        <v>44986</v>
      </c>
      <c r="E26" s="5">
        <v>45473</v>
      </c>
      <c r="F26" s="6">
        <v>4486975.0999999996</v>
      </c>
      <c r="G26" s="6">
        <v>1700000</v>
      </c>
      <c r="H26" s="7">
        <f t="shared" si="0"/>
        <v>0.37887440026132529</v>
      </c>
      <c r="I26" s="8" t="s">
        <v>25</v>
      </c>
      <c r="J26" s="8" t="s">
        <v>31</v>
      </c>
      <c r="K26" s="8" t="s">
        <v>8</v>
      </c>
      <c r="L26" s="8" t="s">
        <v>36</v>
      </c>
    </row>
    <row r="27" spans="1:12" s="1" customFormat="1" ht="57.6" x14ac:dyDescent="0.3">
      <c r="A27" s="8" t="s">
        <v>79</v>
      </c>
      <c r="B27" s="8" t="s">
        <v>80</v>
      </c>
      <c r="C27" s="8" t="s">
        <v>81</v>
      </c>
      <c r="D27" s="5">
        <v>45139</v>
      </c>
      <c r="E27" s="5">
        <v>45657</v>
      </c>
      <c r="F27" s="6">
        <v>644194</v>
      </c>
      <c r="G27" s="6">
        <v>167490.44</v>
      </c>
      <c r="H27" s="7">
        <f t="shared" si="0"/>
        <v>0.26</v>
      </c>
      <c r="I27" s="8" t="s">
        <v>25</v>
      </c>
      <c r="J27" s="8" t="s">
        <v>26</v>
      </c>
      <c r="K27" s="8" t="s">
        <v>8</v>
      </c>
      <c r="L27" s="8" t="s">
        <v>27</v>
      </c>
    </row>
    <row r="28" spans="1:12" s="1" customFormat="1" ht="72" x14ac:dyDescent="0.3">
      <c r="A28" s="8" t="s">
        <v>82</v>
      </c>
      <c r="B28" s="8" t="s">
        <v>83</v>
      </c>
      <c r="C28" s="8" t="s">
        <v>84</v>
      </c>
      <c r="D28" s="5">
        <v>45108</v>
      </c>
      <c r="E28" s="5">
        <v>45596</v>
      </c>
      <c r="F28" s="6">
        <v>260000</v>
      </c>
      <c r="G28" s="6">
        <v>221000</v>
      </c>
      <c r="H28" s="7">
        <f t="shared" si="0"/>
        <v>0.85</v>
      </c>
      <c r="I28" s="8" t="s">
        <v>25</v>
      </c>
      <c r="J28" s="8" t="s">
        <v>85</v>
      </c>
      <c r="K28" s="8" t="s">
        <v>8</v>
      </c>
      <c r="L28" s="8" t="s">
        <v>86</v>
      </c>
    </row>
    <row r="29" spans="1:12" s="1" customFormat="1" ht="86.4" x14ac:dyDescent="0.3">
      <c r="A29" s="8" t="s">
        <v>68</v>
      </c>
      <c r="B29" s="8" t="s">
        <v>87</v>
      </c>
      <c r="C29" s="8" t="s">
        <v>88</v>
      </c>
      <c r="D29" s="5">
        <v>44927</v>
      </c>
      <c r="E29" s="5">
        <v>45291</v>
      </c>
      <c r="F29" s="6">
        <v>358264.85</v>
      </c>
      <c r="G29" s="6">
        <v>304525.12</v>
      </c>
      <c r="H29" s="7">
        <f t="shared" si="0"/>
        <v>0.8499999930219222</v>
      </c>
      <c r="I29" s="8" t="s">
        <v>25</v>
      </c>
      <c r="J29" s="8" t="s">
        <v>71</v>
      </c>
      <c r="K29" s="8" t="s">
        <v>8</v>
      </c>
      <c r="L29" s="8" t="s">
        <v>72</v>
      </c>
    </row>
    <row r="30" spans="1:12" s="1" customFormat="1" ht="43.2" x14ac:dyDescent="0.3">
      <c r="A30" s="8" t="s">
        <v>89</v>
      </c>
      <c r="B30" s="8" t="s">
        <v>90</v>
      </c>
      <c r="C30" s="8" t="s">
        <v>91</v>
      </c>
      <c r="D30" s="5">
        <v>44927</v>
      </c>
      <c r="E30" s="5">
        <v>46022</v>
      </c>
      <c r="F30" s="6">
        <v>2161195.5699999998</v>
      </c>
      <c r="G30" s="6">
        <v>1080597.78</v>
      </c>
      <c r="H30" s="7">
        <f t="shared" si="0"/>
        <v>0.4999999976864658</v>
      </c>
      <c r="I30" s="8" t="s">
        <v>25</v>
      </c>
      <c r="J30" s="8" t="s">
        <v>31</v>
      </c>
      <c r="K30" s="8" t="s">
        <v>8</v>
      </c>
      <c r="L30" s="8" t="s">
        <v>32</v>
      </c>
    </row>
    <row r="31" spans="1:12" s="1" customFormat="1" ht="57.6" x14ac:dyDescent="0.3">
      <c r="A31" s="8" t="s">
        <v>92</v>
      </c>
      <c r="B31" s="8" t="s">
        <v>93</v>
      </c>
      <c r="C31" s="8" t="s">
        <v>94</v>
      </c>
      <c r="D31" s="5">
        <v>45170</v>
      </c>
      <c r="E31" s="5">
        <v>45900</v>
      </c>
      <c r="F31" s="6">
        <v>482626.9</v>
      </c>
      <c r="G31" s="6">
        <v>328186.28999999998</v>
      </c>
      <c r="H31" s="7">
        <f t="shared" si="0"/>
        <v>0.67999999585601212</v>
      </c>
      <c r="I31" s="8" t="s">
        <v>25</v>
      </c>
      <c r="J31" s="8" t="s">
        <v>71</v>
      </c>
      <c r="K31" s="8" t="s">
        <v>8</v>
      </c>
      <c r="L31" s="8" t="s">
        <v>95</v>
      </c>
    </row>
    <row r="32" spans="1:12" s="1" customFormat="1" ht="57.6" x14ac:dyDescent="0.3">
      <c r="A32" s="8" t="s">
        <v>96</v>
      </c>
      <c r="B32" s="8" t="s">
        <v>97</v>
      </c>
      <c r="C32" s="8" t="s">
        <v>98</v>
      </c>
      <c r="D32" s="5">
        <v>44835</v>
      </c>
      <c r="E32" s="5">
        <v>45777</v>
      </c>
      <c r="F32" s="6">
        <v>284557.34000000003</v>
      </c>
      <c r="G32" s="6">
        <v>193498.99</v>
      </c>
      <c r="H32" s="7">
        <f t="shared" si="0"/>
        <v>0.67999999578292369</v>
      </c>
      <c r="I32" s="8" t="s">
        <v>25</v>
      </c>
      <c r="J32" s="8" t="s">
        <v>85</v>
      </c>
      <c r="K32" s="8" t="s">
        <v>8</v>
      </c>
      <c r="L32" s="8" t="s">
        <v>99</v>
      </c>
    </row>
    <row r="33" spans="1:12" s="1" customFormat="1" ht="43.2" x14ac:dyDescent="0.3">
      <c r="A33" s="8" t="s">
        <v>100</v>
      </c>
      <c r="B33" s="8" t="s">
        <v>101</v>
      </c>
      <c r="C33" s="8" t="s">
        <v>102</v>
      </c>
      <c r="D33" s="5">
        <v>45015</v>
      </c>
      <c r="E33" s="5">
        <v>46111</v>
      </c>
      <c r="F33" s="6">
        <v>75659</v>
      </c>
      <c r="G33" s="6">
        <v>25724.06</v>
      </c>
      <c r="H33" s="7">
        <f t="shared" si="0"/>
        <v>0.34</v>
      </c>
      <c r="I33" s="8" t="s">
        <v>25</v>
      </c>
      <c r="J33" s="8" t="s">
        <v>31</v>
      </c>
      <c r="K33" s="8" t="s">
        <v>8</v>
      </c>
      <c r="L33" s="8" t="s">
        <v>36</v>
      </c>
    </row>
    <row r="34" spans="1:12" s="1" customFormat="1" ht="57.6" x14ac:dyDescent="0.3">
      <c r="A34" s="8" t="s">
        <v>103</v>
      </c>
      <c r="B34" s="8" t="s">
        <v>104</v>
      </c>
      <c r="C34" s="8" t="s">
        <v>105</v>
      </c>
      <c r="D34" s="5">
        <v>44927</v>
      </c>
      <c r="E34" s="5">
        <v>45291</v>
      </c>
      <c r="F34" s="6">
        <v>60391.03</v>
      </c>
      <c r="G34" s="6">
        <v>51332.37</v>
      </c>
      <c r="H34" s="7">
        <f t="shared" si="0"/>
        <v>0.84999990892687216</v>
      </c>
      <c r="I34" s="8" t="s">
        <v>25</v>
      </c>
      <c r="J34" s="8" t="s">
        <v>71</v>
      </c>
      <c r="K34" s="8" t="s">
        <v>8</v>
      </c>
      <c r="L34" s="8" t="s">
        <v>72</v>
      </c>
    </row>
    <row r="35" spans="1:12" s="1" customFormat="1" ht="57.6" x14ac:dyDescent="0.3">
      <c r="A35" s="8" t="s">
        <v>103</v>
      </c>
      <c r="B35" s="8" t="s">
        <v>106</v>
      </c>
      <c r="C35" s="8" t="s">
        <v>107</v>
      </c>
      <c r="D35" s="5">
        <v>44927</v>
      </c>
      <c r="E35" s="5">
        <v>45291</v>
      </c>
      <c r="F35" s="6">
        <v>59508.4</v>
      </c>
      <c r="G35" s="6">
        <v>25291.07</v>
      </c>
      <c r="H35" s="7">
        <f t="shared" si="0"/>
        <v>0.42499999999999999</v>
      </c>
      <c r="I35" s="8" t="s">
        <v>25</v>
      </c>
      <c r="J35" s="8" t="s">
        <v>71</v>
      </c>
      <c r="K35" s="8" t="s">
        <v>8</v>
      </c>
      <c r="L35" s="8" t="s">
        <v>72</v>
      </c>
    </row>
    <row r="36" spans="1:12" s="1" customFormat="1" ht="43.2" x14ac:dyDescent="0.3">
      <c r="A36" s="8" t="s">
        <v>108</v>
      </c>
      <c r="B36" s="8" t="s">
        <v>109</v>
      </c>
      <c r="C36" s="8" t="s">
        <v>110</v>
      </c>
      <c r="D36" s="5">
        <v>45127</v>
      </c>
      <c r="E36" s="5">
        <v>45505</v>
      </c>
      <c r="F36" s="6">
        <v>52856.28</v>
      </c>
      <c r="G36" s="6">
        <v>24710.31</v>
      </c>
      <c r="H36" s="7">
        <f t="shared" si="0"/>
        <v>0.46749998297269507</v>
      </c>
      <c r="I36" s="8" t="s">
        <v>25</v>
      </c>
      <c r="J36" s="8" t="s">
        <v>31</v>
      </c>
      <c r="K36" s="8" t="s">
        <v>8</v>
      </c>
      <c r="L36" s="8" t="s">
        <v>36</v>
      </c>
    </row>
    <row r="37" spans="1:12" s="1" customFormat="1" ht="43.2" x14ac:dyDescent="0.3">
      <c r="A37" s="8" t="s">
        <v>111</v>
      </c>
      <c r="B37" s="8" t="s">
        <v>112</v>
      </c>
      <c r="C37" s="8" t="s">
        <v>91</v>
      </c>
      <c r="D37" s="5">
        <v>44927</v>
      </c>
      <c r="E37" s="5">
        <v>46022</v>
      </c>
      <c r="F37" s="6">
        <v>2005705.25</v>
      </c>
      <c r="G37" s="6">
        <v>1002852.63</v>
      </c>
      <c r="H37" s="7">
        <f t="shared" si="0"/>
        <v>0.50000000249288867</v>
      </c>
      <c r="I37" s="8" t="s">
        <v>25</v>
      </c>
      <c r="J37" s="8" t="s">
        <v>31</v>
      </c>
      <c r="K37" s="8" t="s">
        <v>8</v>
      </c>
      <c r="L37" s="8" t="s">
        <v>32</v>
      </c>
    </row>
    <row r="38" spans="1:12" s="1" customFormat="1" ht="57.6" x14ac:dyDescent="0.3">
      <c r="A38" s="8" t="s">
        <v>113</v>
      </c>
      <c r="B38" s="8" t="s">
        <v>114</v>
      </c>
      <c r="C38" s="8" t="s">
        <v>115</v>
      </c>
      <c r="D38" s="5">
        <v>45170</v>
      </c>
      <c r="E38" s="5">
        <v>45291</v>
      </c>
      <c r="F38" s="6">
        <v>238194.54</v>
      </c>
      <c r="G38" s="6">
        <v>61930.58</v>
      </c>
      <c r="H38" s="7">
        <f t="shared" si="0"/>
        <v>0.25999999832070037</v>
      </c>
      <c r="I38" s="8" t="s">
        <v>25</v>
      </c>
      <c r="J38" s="8" t="s">
        <v>26</v>
      </c>
      <c r="K38" s="8" t="s">
        <v>8</v>
      </c>
      <c r="L38" s="8" t="s">
        <v>27</v>
      </c>
    </row>
    <row r="39" spans="1:12" s="1" customFormat="1" ht="43.2" x14ac:dyDescent="0.3">
      <c r="A39" s="8" t="s">
        <v>116</v>
      </c>
      <c r="B39" s="8" t="s">
        <v>117</v>
      </c>
      <c r="C39" s="8" t="s">
        <v>118</v>
      </c>
      <c r="D39" s="5">
        <v>44927</v>
      </c>
      <c r="E39" s="5">
        <v>45291</v>
      </c>
      <c r="F39" s="6">
        <v>32333</v>
      </c>
      <c r="G39" s="6">
        <v>16489.830000000002</v>
      </c>
      <c r="H39" s="7">
        <f t="shared" si="0"/>
        <v>0.51</v>
      </c>
      <c r="I39" s="8" t="s">
        <v>25</v>
      </c>
      <c r="J39" s="8" t="s">
        <v>31</v>
      </c>
      <c r="K39" s="8" t="s">
        <v>8</v>
      </c>
      <c r="L39" s="8" t="s">
        <v>36</v>
      </c>
    </row>
    <row r="40" spans="1:12" s="1" customFormat="1" ht="57.6" x14ac:dyDescent="0.3">
      <c r="A40" s="8" t="s">
        <v>119</v>
      </c>
      <c r="B40" s="8" t="s">
        <v>120</v>
      </c>
      <c r="C40" s="8" t="s">
        <v>617</v>
      </c>
      <c r="D40" s="5">
        <v>45170</v>
      </c>
      <c r="E40" s="5">
        <v>45473</v>
      </c>
      <c r="F40" s="6">
        <v>537386.47</v>
      </c>
      <c r="G40" s="6">
        <v>139720.48000000001</v>
      </c>
      <c r="H40" s="7">
        <f t="shared" si="0"/>
        <v>0.25999999590611206</v>
      </c>
      <c r="I40" s="8" t="s">
        <v>25</v>
      </c>
      <c r="J40" s="8" t="s">
        <v>26</v>
      </c>
      <c r="K40" s="8" t="s">
        <v>8</v>
      </c>
      <c r="L40" s="8" t="s">
        <v>27</v>
      </c>
    </row>
    <row r="41" spans="1:12" s="1" customFormat="1" ht="72" x14ac:dyDescent="0.3">
      <c r="A41" s="8" t="s">
        <v>121</v>
      </c>
      <c r="B41" s="8" t="s">
        <v>122</v>
      </c>
      <c r="C41" s="8" t="s">
        <v>123</v>
      </c>
      <c r="D41" s="5">
        <v>45201</v>
      </c>
      <c r="E41" s="5">
        <v>45808</v>
      </c>
      <c r="F41" s="6">
        <v>450912.5</v>
      </c>
      <c r="G41" s="6">
        <v>383275.63</v>
      </c>
      <c r="H41" s="7">
        <f t="shared" si="0"/>
        <v>0.85000001108862588</v>
      </c>
      <c r="I41" s="8" t="s">
        <v>25</v>
      </c>
      <c r="J41" s="8" t="s">
        <v>124</v>
      </c>
      <c r="K41" s="8" t="s">
        <v>8</v>
      </c>
      <c r="L41" s="8" t="s">
        <v>125</v>
      </c>
    </row>
    <row r="42" spans="1:12" s="1" customFormat="1" ht="43.2" x14ac:dyDescent="0.3">
      <c r="A42" s="8" t="s">
        <v>116</v>
      </c>
      <c r="B42" s="8" t="s">
        <v>126</v>
      </c>
      <c r="C42" s="8" t="s">
        <v>91</v>
      </c>
      <c r="D42" s="5">
        <v>44927</v>
      </c>
      <c r="E42" s="5">
        <v>46112</v>
      </c>
      <c r="F42" s="6">
        <v>351861.51</v>
      </c>
      <c r="G42" s="6">
        <v>175930.75</v>
      </c>
      <c r="H42" s="7">
        <f t="shared" si="0"/>
        <v>0.49999998578986371</v>
      </c>
      <c r="I42" s="8" t="s">
        <v>25</v>
      </c>
      <c r="J42" s="8" t="s">
        <v>31</v>
      </c>
      <c r="K42" s="8" t="s">
        <v>8</v>
      </c>
      <c r="L42" s="8" t="s">
        <v>32</v>
      </c>
    </row>
    <row r="43" spans="1:12" s="1" customFormat="1" ht="57.6" x14ac:dyDescent="0.3">
      <c r="A43" s="8" t="s">
        <v>127</v>
      </c>
      <c r="B43" s="8" t="s">
        <v>128</v>
      </c>
      <c r="C43" s="8" t="s">
        <v>129</v>
      </c>
      <c r="D43" s="5">
        <v>45200</v>
      </c>
      <c r="E43" s="5">
        <v>46477</v>
      </c>
      <c r="F43" s="6">
        <v>2300000</v>
      </c>
      <c r="G43" s="6">
        <v>977500</v>
      </c>
      <c r="H43" s="7">
        <f t="shared" si="0"/>
        <v>0.42499999999999999</v>
      </c>
      <c r="I43" s="8" t="s">
        <v>25</v>
      </c>
      <c r="J43" s="8" t="s">
        <v>26</v>
      </c>
      <c r="K43" s="8" t="s">
        <v>8</v>
      </c>
      <c r="L43" s="8" t="s">
        <v>130</v>
      </c>
    </row>
    <row r="44" spans="1:12" s="1" customFormat="1" ht="57.6" x14ac:dyDescent="0.3">
      <c r="A44" s="8" t="s">
        <v>352</v>
      </c>
      <c r="B44" s="8" t="s">
        <v>131</v>
      </c>
      <c r="C44" s="8" t="s">
        <v>132</v>
      </c>
      <c r="D44" s="5">
        <v>45201</v>
      </c>
      <c r="E44" s="5">
        <v>45565</v>
      </c>
      <c r="F44" s="6">
        <v>365511</v>
      </c>
      <c r="G44" s="6">
        <v>95032.86</v>
      </c>
      <c r="H44" s="7">
        <f t="shared" si="0"/>
        <v>0.26</v>
      </c>
      <c r="I44" s="8" t="s">
        <v>25</v>
      </c>
      <c r="J44" s="8" t="s">
        <v>26</v>
      </c>
      <c r="K44" s="8" t="s">
        <v>8</v>
      </c>
      <c r="L44" s="8" t="s">
        <v>27</v>
      </c>
    </row>
    <row r="45" spans="1:12" s="1" customFormat="1" ht="72" x14ac:dyDescent="0.3">
      <c r="A45" s="8" t="s">
        <v>133</v>
      </c>
      <c r="B45" s="8" t="s">
        <v>134</v>
      </c>
      <c r="C45" s="8" t="s">
        <v>135</v>
      </c>
      <c r="D45" s="5">
        <v>44927</v>
      </c>
      <c r="E45" s="5">
        <v>45291</v>
      </c>
      <c r="F45" s="6">
        <v>212085.15</v>
      </c>
      <c r="G45" s="6">
        <v>90136.19</v>
      </c>
      <c r="H45" s="7">
        <f t="shared" si="0"/>
        <v>0.42500000589385917</v>
      </c>
      <c r="I45" s="8" t="s">
        <v>25</v>
      </c>
      <c r="J45" s="8" t="s">
        <v>71</v>
      </c>
      <c r="K45" s="8" t="s">
        <v>8</v>
      </c>
      <c r="L45" s="8" t="s">
        <v>72</v>
      </c>
    </row>
    <row r="46" spans="1:12" s="1" customFormat="1" ht="57.6" x14ac:dyDescent="0.3">
      <c r="A46" s="8" t="s">
        <v>121</v>
      </c>
      <c r="B46" s="8" t="s">
        <v>136</v>
      </c>
      <c r="C46" s="8" t="s">
        <v>137</v>
      </c>
      <c r="D46" s="5">
        <v>45166</v>
      </c>
      <c r="E46" s="5">
        <v>45352</v>
      </c>
      <c r="F46" s="6">
        <v>526925.59</v>
      </c>
      <c r="G46" s="6">
        <v>447886.75</v>
      </c>
      <c r="H46" s="7">
        <f t="shared" si="0"/>
        <v>0.84999999715329833</v>
      </c>
      <c r="I46" s="8" t="s">
        <v>25</v>
      </c>
      <c r="J46" s="8" t="s">
        <v>138</v>
      </c>
      <c r="K46" s="8" t="s">
        <v>8</v>
      </c>
      <c r="L46" s="8" t="s">
        <v>139</v>
      </c>
    </row>
    <row r="47" spans="1:12" s="1" customFormat="1" ht="43.2" x14ac:dyDescent="0.3">
      <c r="A47" s="8" t="s">
        <v>602</v>
      </c>
      <c r="B47" s="8" t="s">
        <v>141</v>
      </c>
      <c r="C47" s="8" t="s">
        <v>142</v>
      </c>
      <c r="D47" s="5">
        <v>45175</v>
      </c>
      <c r="E47" s="5">
        <v>46022</v>
      </c>
      <c r="F47" s="6">
        <v>156680.94</v>
      </c>
      <c r="G47" s="6">
        <v>81607.28</v>
      </c>
      <c r="H47" s="7">
        <f t="shared" si="0"/>
        <v>0.52085007914810821</v>
      </c>
      <c r="I47" s="8" t="s">
        <v>25</v>
      </c>
      <c r="J47" s="8" t="s">
        <v>31</v>
      </c>
      <c r="K47" s="8" t="s">
        <v>8</v>
      </c>
      <c r="L47" s="8" t="s">
        <v>36</v>
      </c>
    </row>
    <row r="48" spans="1:12" s="1" customFormat="1" ht="43.2" x14ac:dyDescent="0.3">
      <c r="A48" s="8" t="s">
        <v>602</v>
      </c>
      <c r="B48" s="8" t="s">
        <v>143</v>
      </c>
      <c r="C48" s="8" t="s">
        <v>144</v>
      </c>
      <c r="D48" s="5">
        <v>45200</v>
      </c>
      <c r="E48" s="5">
        <v>45596</v>
      </c>
      <c r="F48" s="6">
        <v>13140</v>
      </c>
      <c r="G48" s="6">
        <v>6701.4</v>
      </c>
      <c r="H48" s="7">
        <f t="shared" si="0"/>
        <v>0.51</v>
      </c>
      <c r="I48" s="8" t="s">
        <v>25</v>
      </c>
      <c r="J48" s="8" t="s">
        <v>31</v>
      </c>
      <c r="K48" s="8" t="s">
        <v>8</v>
      </c>
      <c r="L48" s="8" t="s">
        <v>36</v>
      </c>
    </row>
    <row r="49" spans="1:12" s="1" customFormat="1" ht="43.2" x14ac:dyDescent="0.3">
      <c r="A49" s="8" t="s">
        <v>145</v>
      </c>
      <c r="B49" s="8" t="s">
        <v>146</v>
      </c>
      <c r="C49" s="8" t="s">
        <v>147</v>
      </c>
      <c r="D49" s="5">
        <v>45231</v>
      </c>
      <c r="E49" s="5">
        <v>45688</v>
      </c>
      <c r="F49" s="6">
        <v>300147.65999999997</v>
      </c>
      <c r="G49" s="6">
        <v>127562.76</v>
      </c>
      <c r="H49" s="7">
        <f t="shared" si="0"/>
        <v>0.42500001499262063</v>
      </c>
      <c r="I49" s="8" t="s">
        <v>25</v>
      </c>
      <c r="J49" s="8" t="s">
        <v>31</v>
      </c>
      <c r="K49" s="8" t="s">
        <v>8</v>
      </c>
      <c r="L49" s="8" t="s">
        <v>36</v>
      </c>
    </row>
    <row r="50" spans="1:12" s="1" customFormat="1" ht="57.6" x14ac:dyDescent="0.3">
      <c r="A50" s="8" t="s">
        <v>62</v>
      </c>
      <c r="B50" s="8" t="s">
        <v>148</v>
      </c>
      <c r="C50" s="8" t="s">
        <v>149</v>
      </c>
      <c r="D50" s="5">
        <v>44562</v>
      </c>
      <c r="E50" s="5">
        <v>44926</v>
      </c>
      <c r="F50" s="6">
        <v>160402.82999999999</v>
      </c>
      <c r="G50" s="6">
        <v>0</v>
      </c>
      <c r="H50" s="7">
        <f t="shared" si="0"/>
        <v>0</v>
      </c>
      <c r="I50" s="8" t="s">
        <v>25</v>
      </c>
      <c r="J50" s="8" t="s">
        <v>31</v>
      </c>
      <c r="K50" s="8" t="s">
        <v>8</v>
      </c>
      <c r="L50" s="8" t="s">
        <v>40</v>
      </c>
    </row>
    <row r="51" spans="1:12" s="1" customFormat="1" ht="43.2" x14ac:dyDescent="0.3">
      <c r="A51" s="8" t="s">
        <v>73</v>
      </c>
      <c r="B51" s="8" t="s">
        <v>150</v>
      </c>
      <c r="C51" s="8" t="s">
        <v>151</v>
      </c>
      <c r="D51" s="5">
        <v>44562</v>
      </c>
      <c r="E51" s="5">
        <v>45046</v>
      </c>
      <c r="F51" s="6">
        <v>743780.12</v>
      </c>
      <c r="G51" s="6">
        <v>0</v>
      </c>
      <c r="H51" s="7">
        <f t="shared" si="0"/>
        <v>0</v>
      </c>
      <c r="I51" s="8" t="s">
        <v>25</v>
      </c>
      <c r="J51" s="8" t="s">
        <v>31</v>
      </c>
      <c r="K51" s="8" t="s">
        <v>8</v>
      </c>
      <c r="L51" s="8" t="s">
        <v>40</v>
      </c>
    </row>
    <row r="52" spans="1:12" s="1" customFormat="1" ht="57.6" x14ac:dyDescent="0.3">
      <c r="A52" s="8" t="s">
        <v>37</v>
      </c>
      <c r="B52" s="8" t="s">
        <v>150</v>
      </c>
      <c r="C52" s="8" t="s">
        <v>152</v>
      </c>
      <c r="D52" s="5">
        <v>44562</v>
      </c>
      <c r="E52" s="5">
        <v>44926</v>
      </c>
      <c r="F52" s="6">
        <v>176318.09</v>
      </c>
      <c r="G52" s="6">
        <v>0</v>
      </c>
      <c r="H52" s="7">
        <f t="shared" si="0"/>
        <v>0</v>
      </c>
      <c r="I52" s="8" t="s">
        <v>25</v>
      </c>
      <c r="J52" s="8" t="s">
        <v>31</v>
      </c>
      <c r="K52" s="8" t="s">
        <v>8</v>
      </c>
      <c r="L52" s="8" t="s">
        <v>40</v>
      </c>
    </row>
    <row r="53" spans="1:12" s="1" customFormat="1" ht="43.2" x14ac:dyDescent="0.3">
      <c r="A53" s="8" t="s">
        <v>253</v>
      </c>
      <c r="B53" s="8" t="s">
        <v>150</v>
      </c>
      <c r="C53" s="8" t="s">
        <v>153</v>
      </c>
      <c r="D53" s="5">
        <v>44562</v>
      </c>
      <c r="E53" s="5">
        <v>44926</v>
      </c>
      <c r="F53" s="6">
        <v>905523.17</v>
      </c>
      <c r="G53" s="6">
        <v>0</v>
      </c>
      <c r="H53" s="7">
        <f t="shared" si="0"/>
        <v>0</v>
      </c>
      <c r="I53" s="8" t="s">
        <v>25</v>
      </c>
      <c r="J53" s="8" t="s">
        <v>31</v>
      </c>
      <c r="K53" s="8" t="s">
        <v>8</v>
      </c>
      <c r="L53" s="8" t="s">
        <v>40</v>
      </c>
    </row>
    <row r="54" spans="1:12" s="1" customFormat="1" ht="57.6" x14ac:dyDescent="0.3">
      <c r="A54" s="8" t="s">
        <v>154</v>
      </c>
      <c r="B54" s="8" t="s">
        <v>150</v>
      </c>
      <c r="C54" s="8" t="s">
        <v>155</v>
      </c>
      <c r="D54" s="5">
        <v>44562</v>
      </c>
      <c r="E54" s="5">
        <v>44926</v>
      </c>
      <c r="F54" s="6">
        <v>720191.98</v>
      </c>
      <c r="G54" s="6">
        <v>0</v>
      </c>
      <c r="H54" s="7">
        <f t="shared" si="0"/>
        <v>0</v>
      </c>
      <c r="I54" s="8" t="s">
        <v>25</v>
      </c>
      <c r="J54" s="8" t="s">
        <v>31</v>
      </c>
      <c r="K54" s="8" t="s">
        <v>8</v>
      </c>
      <c r="L54" s="8" t="s">
        <v>40</v>
      </c>
    </row>
    <row r="55" spans="1:12" s="1" customFormat="1" ht="57.6" x14ac:dyDescent="0.3">
      <c r="A55" s="8" t="s">
        <v>57</v>
      </c>
      <c r="B55" s="8" t="s">
        <v>150</v>
      </c>
      <c r="C55" s="8" t="s">
        <v>156</v>
      </c>
      <c r="D55" s="5">
        <v>44562</v>
      </c>
      <c r="E55" s="5">
        <v>44926</v>
      </c>
      <c r="F55" s="6">
        <v>75404.210000000006</v>
      </c>
      <c r="G55" s="6">
        <v>0</v>
      </c>
      <c r="H55" s="7">
        <f t="shared" si="0"/>
        <v>0</v>
      </c>
      <c r="I55" s="8" t="s">
        <v>25</v>
      </c>
      <c r="J55" s="8" t="s">
        <v>31</v>
      </c>
      <c r="K55" s="8" t="s">
        <v>8</v>
      </c>
      <c r="L55" s="8" t="s">
        <v>40</v>
      </c>
    </row>
    <row r="56" spans="1:12" s="1" customFormat="1" ht="57.6" x14ac:dyDescent="0.3">
      <c r="A56" s="8" t="s">
        <v>45</v>
      </c>
      <c r="B56" s="8" t="s">
        <v>157</v>
      </c>
      <c r="C56" s="8" t="s">
        <v>158</v>
      </c>
      <c r="D56" s="5">
        <v>44682</v>
      </c>
      <c r="E56" s="5">
        <v>45046</v>
      </c>
      <c r="F56" s="6">
        <v>320000</v>
      </c>
      <c r="G56" s="6">
        <v>0</v>
      </c>
      <c r="H56" s="7">
        <f t="shared" si="0"/>
        <v>0</v>
      </c>
      <c r="I56" s="8" t="s">
        <v>25</v>
      </c>
      <c r="J56" s="8" t="s">
        <v>31</v>
      </c>
      <c r="K56" s="8" t="s">
        <v>8</v>
      </c>
      <c r="L56" s="8" t="s">
        <v>40</v>
      </c>
    </row>
    <row r="57" spans="1:12" s="1" customFormat="1" ht="57.6" x14ac:dyDescent="0.3">
      <c r="A57" s="8" t="s">
        <v>159</v>
      </c>
      <c r="B57" s="8" t="s">
        <v>160</v>
      </c>
      <c r="C57" s="8" t="s">
        <v>161</v>
      </c>
      <c r="D57" s="5">
        <v>44927</v>
      </c>
      <c r="E57" s="5">
        <v>45291</v>
      </c>
      <c r="F57" s="6">
        <v>444321</v>
      </c>
      <c r="G57" s="6">
        <v>377672.85</v>
      </c>
      <c r="H57" s="7">
        <f t="shared" si="0"/>
        <v>0.85</v>
      </c>
      <c r="I57" s="8" t="s">
        <v>25</v>
      </c>
      <c r="J57" s="8" t="s">
        <v>31</v>
      </c>
      <c r="K57" s="8" t="s">
        <v>8</v>
      </c>
      <c r="L57" s="8" t="s">
        <v>40</v>
      </c>
    </row>
    <row r="58" spans="1:12" s="1" customFormat="1" ht="57.6" x14ac:dyDescent="0.3">
      <c r="A58" s="8" t="s">
        <v>162</v>
      </c>
      <c r="B58" s="8" t="s">
        <v>163</v>
      </c>
      <c r="C58" s="8" t="s">
        <v>164</v>
      </c>
      <c r="D58" s="5">
        <v>44305</v>
      </c>
      <c r="E58" s="5">
        <v>45645</v>
      </c>
      <c r="F58" s="6">
        <v>3374592.23</v>
      </c>
      <c r="G58" s="6">
        <v>2868403.4</v>
      </c>
      <c r="H58" s="7">
        <f t="shared" si="0"/>
        <v>0.8500000013334944</v>
      </c>
      <c r="I58" s="8" t="s">
        <v>25</v>
      </c>
      <c r="J58" s="8" t="s">
        <v>138</v>
      </c>
      <c r="K58" s="8" t="s">
        <v>8</v>
      </c>
      <c r="L58" s="8" t="s">
        <v>139</v>
      </c>
    </row>
    <row r="59" spans="1:12" s="1" customFormat="1" ht="57.6" x14ac:dyDescent="0.3">
      <c r="A59" s="8" t="s">
        <v>162</v>
      </c>
      <c r="B59" s="8" t="s">
        <v>165</v>
      </c>
      <c r="C59" s="8" t="s">
        <v>166</v>
      </c>
      <c r="D59" s="5">
        <v>44305</v>
      </c>
      <c r="E59" s="5">
        <v>45645</v>
      </c>
      <c r="F59" s="6">
        <v>5428740.79</v>
      </c>
      <c r="G59" s="6">
        <v>4342992.63</v>
      </c>
      <c r="H59" s="7">
        <f t="shared" si="0"/>
        <v>0.79999999963159041</v>
      </c>
      <c r="I59" s="8" t="s">
        <v>25</v>
      </c>
      <c r="J59" s="8" t="s">
        <v>138</v>
      </c>
      <c r="K59" s="8" t="s">
        <v>8</v>
      </c>
      <c r="L59" s="8" t="s">
        <v>167</v>
      </c>
    </row>
    <row r="60" spans="1:12" s="1" customFormat="1" ht="57.6" x14ac:dyDescent="0.3">
      <c r="A60" s="8" t="s">
        <v>602</v>
      </c>
      <c r="B60" s="8" t="s">
        <v>168</v>
      </c>
      <c r="C60" s="8" t="s">
        <v>169</v>
      </c>
      <c r="D60" s="5">
        <v>45189</v>
      </c>
      <c r="E60" s="5">
        <v>45504</v>
      </c>
      <c r="F60" s="6">
        <v>32383.89</v>
      </c>
      <c r="G60" s="6">
        <v>16515.78</v>
      </c>
      <c r="H60" s="7">
        <f t="shared" si="0"/>
        <v>0.50999987956974902</v>
      </c>
      <c r="I60" s="8" t="s">
        <v>25</v>
      </c>
      <c r="J60" s="8" t="s">
        <v>31</v>
      </c>
      <c r="K60" s="8" t="s">
        <v>8</v>
      </c>
      <c r="L60" s="8" t="s">
        <v>36</v>
      </c>
    </row>
    <row r="61" spans="1:12" s="1" customFormat="1" ht="72" x14ac:dyDescent="0.3">
      <c r="A61" s="8" t="s">
        <v>82</v>
      </c>
      <c r="B61" s="8" t="s">
        <v>170</v>
      </c>
      <c r="C61" s="8" t="s">
        <v>603</v>
      </c>
      <c r="D61" s="5">
        <v>44197</v>
      </c>
      <c r="E61" s="5">
        <v>45869</v>
      </c>
      <c r="F61" s="6">
        <v>2000000</v>
      </c>
      <c r="G61" s="6">
        <v>1700000</v>
      </c>
      <c r="H61" s="7">
        <f t="shared" si="0"/>
        <v>0.85</v>
      </c>
      <c r="I61" s="8" t="s">
        <v>25</v>
      </c>
      <c r="J61" s="8" t="s">
        <v>85</v>
      </c>
      <c r="K61" s="8" t="s">
        <v>8</v>
      </c>
      <c r="L61" s="8" t="s">
        <v>99</v>
      </c>
    </row>
    <row r="62" spans="1:12" s="1" customFormat="1" ht="57.6" x14ac:dyDescent="0.3">
      <c r="A62" s="8" t="s">
        <v>171</v>
      </c>
      <c r="B62" s="8" t="s">
        <v>172</v>
      </c>
      <c r="C62" s="8" t="s">
        <v>173</v>
      </c>
      <c r="D62" s="5">
        <v>44984</v>
      </c>
      <c r="E62" s="5">
        <v>45043</v>
      </c>
      <c r="F62" s="6">
        <v>47800</v>
      </c>
      <c r="G62" s="6">
        <v>12189</v>
      </c>
      <c r="H62" s="7">
        <f t="shared" si="0"/>
        <v>0.255</v>
      </c>
      <c r="I62" s="8" t="s">
        <v>25</v>
      </c>
      <c r="J62" s="8" t="s">
        <v>31</v>
      </c>
      <c r="K62" s="8" t="s">
        <v>8</v>
      </c>
      <c r="L62" s="8" t="s">
        <v>36</v>
      </c>
    </row>
    <row r="63" spans="1:12" s="1" customFormat="1" ht="57.6" x14ac:dyDescent="0.3">
      <c r="A63" s="8" t="s">
        <v>2</v>
      </c>
      <c r="B63" s="8" t="s">
        <v>174</v>
      </c>
      <c r="C63" s="8" t="s">
        <v>4</v>
      </c>
      <c r="D63" s="5">
        <v>45292</v>
      </c>
      <c r="E63" s="5">
        <v>46022</v>
      </c>
      <c r="F63" s="6">
        <v>4383655.5599999996</v>
      </c>
      <c r="G63" s="6">
        <v>4383655.5599999996</v>
      </c>
      <c r="H63" s="7">
        <f t="shared" si="0"/>
        <v>1</v>
      </c>
      <c r="I63" s="8" t="s">
        <v>5</v>
      </c>
      <c r="J63" s="8" t="s">
        <v>6</v>
      </c>
      <c r="K63" s="8" t="s">
        <v>8</v>
      </c>
      <c r="L63" s="8" t="s">
        <v>7</v>
      </c>
    </row>
    <row r="64" spans="1:12" s="1" customFormat="1" ht="72" x14ac:dyDescent="0.3">
      <c r="A64" s="8" t="s">
        <v>175</v>
      </c>
      <c r="B64" s="8" t="s">
        <v>176</v>
      </c>
      <c r="C64" s="8" t="s">
        <v>21</v>
      </c>
      <c r="D64" s="5">
        <v>45292</v>
      </c>
      <c r="E64" s="5">
        <v>46387</v>
      </c>
      <c r="F64" s="6">
        <v>455533.81</v>
      </c>
      <c r="G64" s="6">
        <v>387203.74</v>
      </c>
      <c r="H64" s="7">
        <f t="shared" si="0"/>
        <v>0.85000000329284009</v>
      </c>
      <c r="I64" s="8" t="s">
        <v>5</v>
      </c>
      <c r="J64" s="8" t="s">
        <v>13</v>
      </c>
      <c r="K64" s="8" t="s">
        <v>8</v>
      </c>
      <c r="L64" s="8" t="s">
        <v>18</v>
      </c>
    </row>
    <row r="65" spans="1:12" s="1" customFormat="1" ht="72" x14ac:dyDescent="0.3">
      <c r="A65" s="8" t="s">
        <v>15</v>
      </c>
      <c r="B65" s="8" t="s">
        <v>177</v>
      </c>
      <c r="C65" s="8" t="s">
        <v>178</v>
      </c>
      <c r="D65" s="5">
        <v>45292</v>
      </c>
      <c r="E65" s="5">
        <v>46387</v>
      </c>
      <c r="F65" s="6">
        <v>897108</v>
      </c>
      <c r="G65" s="6">
        <v>897108</v>
      </c>
      <c r="H65" s="7">
        <f t="shared" si="0"/>
        <v>1</v>
      </c>
      <c r="I65" s="8" t="s">
        <v>5</v>
      </c>
      <c r="J65" s="8" t="s">
        <v>13</v>
      </c>
      <c r="K65" s="8" t="s">
        <v>8</v>
      </c>
      <c r="L65" s="8" t="s">
        <v>18</v>
      </c>
    </row>
    <row r="66" spans="1:12" s="1" customFormat="1" ht="72" x14ac:dyDescent="0.3">
      <c r="A66" s="8" t="s">
        <v>10</v>
      </c>
      <c r="B66" s="8" t="s">
        <v>11</v>
      </c>
      <c r="C66" s="8" t="s">
        <v>179</v>
      </c>
      <c r="D66" s="5">
        <v>45292</v>
      </c>
      <c r="E66" s="5">
        <v>46022</v>
      </c>
      <c r="F66" s="6">
        <v>1695089.83</v>
      </c>
      <c r="G66" s="6">
        <v>1440826.36</v>
      </c>
      <c r="H66" s="7">
        <f t="shared" si="0"/>
        <v>0.85000000265472664</v>
      </c>
      <c r="I66" s="8" t="s">
        <v>5</v>
      </c>
      <c r="J66" s="8" t="s">
        <v>13</v>
      </c>
      <c r="K66" s="8" t="s">
        <v>8</v>
      </c>
      <c r="L66" s="8" t="s">
        <v>18</v>
      </c>
    </row>
    <row r="67" spans="1:12" s="1" customFormat="1" ht="43.2" x14ac:dyDescent="0.3">
      <c r="A67" s="8" t="s">
        <v>180</v>
      </c>
      <c r="B67" s="8" t="s">
        <v>181</v>
      </c>
      <c r="C67" s="8" t="s">
        <v>182</v>
      </c>
      <c r="D67" s="5">
        <v>44927</v>
      </c>
      <c r="E67" s="5">
        <v>45291</v>
      </c>
      <c r="F67" s="6">
        <v>2475877.4</v>
      </c>
      <c r="G67" s="6">
        <v>2104495.79</v>
      </c>
      <c r="H67" s="7">
        <f t="shared" si="0"/>
        <v>0.85000000000000009</v>
      </c>
      <c r="I67" s="8" t="s">
        <v>25</v>
      </c>
      <c r="J67" s="8" t="s">
        <v>31</v>
      </c>
      <c r="K67" s="8" t="s">
        <v>8</v>
      </c>
      <c r="L67" s="8" t="s">
        <v>40</v>
      </c>
    </row>
    <row r="68" spans="1:12" s="1" customFormat="1" ht="72" x14ac:dyDescent="0.3">
      <c r="A68" s="8" t="s">
        <v>133</v>
      </c>
      <c r="B68" s="8" t="s">
        <v>183</v>
      </c>
      <c r="C68" s="8" t="s">
        <v>184</v>
      </c>
      <c r="D68" s="5">
        <v>44927</v>
      </c>
      <c r="E68" s="5">
        <v>45291</v>
      </c>
      <c r="F68" s="6">
        <v>100251.09</v>
      </c>
      <c r="G68" s="6">
        <v>85213.42</v>
      </c>
      <c r="H68" s="7">
        <f t="shared" si="0"/>
        <v>0.8499999351627997</v>
      </c>
      <c r="I68" s="8" t="s">
        <v>25</v>
      </c>
      <c r="J68" s="8" t="s">
        <v>71</v>
      </c>
      <c r="K68" s="8" t="s">
        <v>8</v>
      </c>
      <c r="L68" s="8" t="s">
        <v>72</v>
      </c>
    </row>
    <row r="69" spans="1:12" s="1" customFormat="1" ht="57.6" x14ac:dyDescent="0.3">
      <c r="A69" s="8" t="s">
        <v>185</v>
      </c>
      <c r="B69" s="8" t="s">
        <v>186</v>
      </c>
      <c r="C69" s="8" t="s">
        <v>187</v>
      </c>
      <c r="D69" s="5">
        <v>44927</v>
      </c>
      <c r="E69" s="5">
        <v>45291</v>
      </c>
      <c r="F69" s="6">
        <v>302348.98</v>
      </c>
      <c r="G69" s="6">
        <v>256996.63</v>
      </c>
      <c r="H69" s="7">
        <f t="shared" si="0"/>
        <v>0.84999999007769111</v>
      </c>
      <c r="I69" s="8" t="s">
        <v>25</v>
      </c>
      <c r="J69" s="8" t="s">
        <v>31</v>
      </c>
      <c r="K69" s="8" t="s">
        <v>8</v>
      </c>
      <c r="L69" s="8" t="s">
        <v>40</v>
      </c>
    </row>
    <row r="70" spans="1:12" s="1" customFormat="1" ht="57.6" x14ac:dyDescent="0.3">
      <c r="A70" s="8" t="s">
        <v>188</v>
      </c>
      <c r="B70" s="8" t="s">
        <v>189</v>
      </c>
      <c r="C70" s="8" t="s">
        <v>190</v>
      </c>
      <c r="D70" s="5">
        <v>45261</v>
      </c>
      <c r="E70" s="5">
        <v>45688</v>
      </c>
      <c r="F70" s="6">
        <v>2519258</v>
      </c>
      <c r="G70" s="6">
        <v>1000000</v>
      </c>
      <c r="H70" s="7">
        <f t="shared" ref="H70:H133" si="1">+G70/F70</f>
        <v>0.39694227427282158</v>
      </c>
      <c r="I70" s="8" t="s">
        <v>25</v>
      </c>
      <c r="J70" s="8" t="s">
        <v>26</v>
      </c>
      <c r="K70" s="8" t="s">
        <v>8</v>
      </c>
      <c r="L70" s="8" t="s">
        <v>130</v>
      </c>
    </row>
    <row r="71" spans="1:12" s="1" customFormat="1" ht="43.2" x14ac:dyDescent="0.3">
      <c r="A71" s="8" t="s">
        <v>191</v>
      </c>
      <c r="B71" s="8" t="s">
        <v>192</v>
      </c>
      <c r="C71" s="8" t="s">
        <v>91</v>
      </c>
      <c r="D71" s="5">
        <v>44927</v>
      </c>
      <c r="E71" s="5">
        <v>46022</v>
      </c>
      <c r="F71" s="6">
        <v>2874615.38</v>
      </c>
      <c r="G71" s="6">
        <v>1437307.69</v>
      </c>
      <c r="H71" s="7">
        <f t="shared" si="1"/>
        <v>0.5</v>
      </c>
      <c r="I71" s="8" t="s">
        <v>25</v>
      </c>
      <c r="J71" s="8" t="s">
        <v>31</v>
      </c>
      <c r="K71" s="8" t="s">
        <v>8</v>
      </c>
      <c r="L71" s="8" t="s">
        <v>32</v>
      </c>
    </row>
    <row r="72" spans="1:12" s="1" customFormat="1" ht="57.6" x14ac:dyDescent="0.3">
      <c r="A72" s="8" t="s">
        <v>193</v>
      </c>
      <c r="B72" s="8" t="s">
        <v>194</v>
      </c>
      <c r="C72" s="8" t="s">
        <v>195</v>
      </c>
      <c r="D72" s="5">
        <v>45139</v>
      </c>
      <c r="E72" s="5">
        <v>45351</v>
      </c>
      <c r="F72" s="6">
        <v>459191.45</v>
      </c>
      <c r="G72" s="6">
        <v>390312.74</v>
      </c>
      <c r="H72" s="7">
        <f t="shared" si="1"/>
        <v>0.85000001633305666</v>
      </c>
      <c r="I72" s="8" t="s">
        <v>25</v>
      </c>
      <c r="J72" s="8" t="s">
        <v>138</v>
      </c>
      <c r="K72" s="8" t="s">
        <v>8</v>
      </c>
      <c r="L72" s="8" t="s">
        <v>139</v>
      </c>
    </row>
    <row r="73" spans="1:12" s="1" customFormat="1" ht="57.6" x14ac:dyDescent="0.3">
      <c r="A73" s="8" t="s">
        <v>196</v>
      </c>
      <c r="B73" s="8" t="s">
        <v>197</v>
      </c>
      <c r="C73" s="8" t="s">
        <v>198</v>
      </c>
      <c r="D73" s="5">
        <v>44927</v>
      </c>
      <c r="E73" s="5">
        <v>46022</v>
      </c>
      <c r="F73" s="6">
        <v>1377655.47</v>
      </c>
      <c r="G73" s="6">
        <v>688827.73</v>
      </c>
      <c r="H73" s="7">
        <f t="shared" si="1"/>
        <v>0.49999999637064557</v>
      </c>
      <c r="I73" s="8" t="s">
        <v>25</v>
      </c>
      <c r="J73" s="8" t="s">
        <v>31</v>
      </c>
      <c r="K73" s="8" t="s">
        <v>8</v>
      </c>
      <c r="L73" s="8" t="s">
        <v>32</v>
      </c>
    </row>
    <row r="74" spans="1:12" s="1" customFormat="1" ht="72" x14ac:dyDescent="0.3">
      <c r="A74" s="8" t="s">
        <v>199</v>
      </c>
      <c r="B74" s="8" t="s">
        <v>200</v>
      </c>
      <c r="C74" s="8" t="s">
        <v>201</v>
      </c>
      <c r="D74" s="5">
        <v>44378</v>
      </c>
      <c r="E74" s="5">
        <v>45838</v>
      </c>
      <c r="F74" s="6">
        <v>10000000</v>
      </c>
      <c r="G74" s="6">
        <v>7500000</v>
      </c>
      <c r="H74" s="7">
        <f t="shared" si="1"/>
        <v>0.75</v>
      </c>
      <c r="I74" s="8" t="s">
        <v>25</v>
      </c>
      <c r="J74" s="8" t="s">
        <v>202</v>
      </c>
      <c r="K74" s="8" t="s">
        <v>8</v>
      </c>
      <c r="L74" s="8" t="s">
        <v>203</v>
      </c>
    </row>
    <row r="75" spans="1:12" s="1" customFormat="1" ht="57.6" x14ac:dyDescent="0.3">
      <c r="A75" s="8" t="s">
        <v>199</v>
      </c>
      <c r="B75" s="8" t="s">
        <v>204</v>
      </c>
      <c r="C75" s="8" t="s">
        <v>205</v>
      </c>
      <c r="D75" s="5">
        <v>44197</v>
      </c>
      <c r="E75" s="5">
        <v>45838</v>
      </c>
      <c r="F75" s="6">
        <v>6750000</v>
      </c>
      <c r="G75" s="6">
        <v>5062500</v>
      </c>
      <c r="H75" s="7">
        <f t="shared" si="1"/>
        <v>0.75</v>
      </c>
      <c r="I75" s="8" t="s">
        <v>25</v>
      </c>
      <c r="J75" s="8" t="s">
        <v>202</v>
      </c>
      <c r="K75" s="8" t="s">
        <v>8</v>
      </c>
      <c r="L75" s="8" t="s">
        <v>203</v>
      </c>
    </row>
    <row r="76" spans="1:12" s="1" customFormat="1" ht="57.6" x14ac:dyDescent="0.3">
      <c r="A76" s="8" t="s">
        <v>82</v>
      </c>
      <c r="B76" s="8" t="s">
        <v>206</v>
      </c>
      <c r="C76" s="8" t="s">
        <v>207</v>
      </c>
      <c r="D76" s="5">
        <v>45200</v>
      </c>
      <c r="E76" s="5">
        <v>45657</v>
      </c>
      <c r="F76" s="6">
        <v>5402000</v>
      </c>
      <c r="G76" s="6">
        <v>4591700</v>
      </c>
      <c r="H76" s="7">
        <f t="shared" si="1"/>
        <v>0.85</v>
      </c>
      <c r="I76" s="8" t="s">
        <v>25</v>
      </c>
      <c r="J76" s="8" t="s">
        <v>138</v>
      </c>
      <c r="K76" s="8" t="s">
        <v>8</v>
      </c>
      <c r="L76" s="8" t="s">
        <v>139</v>
      </c>
    </row>
    <row r="77" spans="1:12" s="1" customFormat="1" ht="57.6" x14ac:dyDescent="0.3">
      <c r="A77" s="8" t="s">
        <v>199</v>
      </c>
      <c r="B77" s="8" t="s">
        <v>208</v>
      </c>
      <c r="C77" s="8" t="s">
        <v>209</v>
      </c>
      <c r="D77" s="5">
        <v>44197</v>
      </c>
      <c r="E77" s="5">
        <v>45838</v>
      </c>
      <c r="F77" s="6">
        <v>6300000</v>
      </c>
      <c r="G77" s="6">
        <v>3600000</v>
      </c>
      <c r="H77" s="7">
        <f t="shared" si="1"/>
        <v>0.5714285714285714</v>
      </c>
      <c r="I77" s="8" t="s">
        <v>25</v>
      </c>
      <c r="J77" s="8" t="s">
        <v>202</v>
      </c>
      <c r="K77" s="8" t="s">
        <v>8</v>
      </c>
      <c r="L77" s="8" t="s">
        <v>203</v>
      </c>
    </row>
    <row r="78" spans="1:12" s="1" customFormat="1" ht="43.2" x14ac:dyDescent="0.3">
      <c r="A78" s="8" t="s">
        <v>210</v>
      </c>
      <c r="B78" s="8" t="s">
        <v>211</v>
      </c>
      <c r="C78" s="8" t="s">
        <v>604</v>
      </c>
      <c r="D78" s="5">
        <v>45209</v>
      </c>
      <c r="E78" s="5">
        <v>46022</v>
      </c>
      <c r="F78" s="6">
        <v>93882.93</v>
      </c>
      <c r="G78" s="6">
        <v>42450.25</v>
      </c>
      <c r="H78" s="7">
        <f t="shared" si="1"/>
        <v>0.45216153777901907</v>
      </c>
      <c r="I78" s="8" t="s">
        <v>25</v>
      </c>
      <c r="J78" s="8" t="s">
        <v>31</v>
      </c>
      <c r="K78" s="8" t="s">
        <v>8</v>
      </c>
      <c r="L78" s="8" t="s">
        <v>36</v>
      </c>
    </row>
    <row r="79" spans="1:12" s="1" customFormat="1" ht="72" x14ac:dyDescent="0.3">
      <c r="A79" s="8" t="s">
        <v>212</v>
      </c>
      <c r="B79" s="8" t="s">
        <v>213</v>
      </c>
      <c r="C79" s="8" t="s">
        <v>214</v>
      </c>
      <c r="D79" s="5">
        <v>45047</v>
      </c>
      <c r="E79" s="5">
        <v>45444</v>
      </c>
      <c r="F79" s="6">
        <v>1171069.03</v>
      </c>
      <c r="G79" s="6">
        <v>995408.68</v>
      </c>
      <c r="H79" s="7">
        <f t="shared" si="1"/>
        <v>0.85000000384264285</v>
      </c>
      <c r="I79" s="8" t="s">
        <v>25</v>
      </c>
      <c r="J79" s="8" t="s">
        <v>124</v>
      </c>
      <c r="K79" s="8" t="s">
        <v>8</v>
      </c>
      <c r="L79" s="8" t="s">
        <v>125</v>
      </c>
    </row>
    <row r="80" spans="1:12" s="1" customFormat="1" ht="72" x14ac:dyDescent="0.3">
      <c r="A80" s="8" t="s">
        <v>215</v>
      </c>
      <c r="B80" s="8" t="s">
        <v>216</v>
      </c>
      <c r="C80" s="8" t="s">
        <v>217</v>
      </c>
      <c r="D80" s="5">
        <v>45108</v>
      </c>
      <c r="E80" s="5">
        <v>45838</v>
      </c>
      <c r="F80" s="6">
        <v>1390452.9</v>
      </c>
      <c r="G80" s="6">
        <v>1181884.97</v>
      </c>
      <c r="H80" s="7">
        <f t="shared" si="1"/>
        <v>0.85000000359595063</v>
      </c>
      <c r="I80" s="8" t="s">
        <v>25</v>
      </c>
      <c r="J80" s="8" t="s">
        <v>124</v>
      </c>
      <c r="K80" s="8" t="s">
        <v>8</v>
      </c>
      <c r="L80" s="8" t="s">
        <v>125</v>
      </c>
    </row>
    <row r="81" spans="1:12" s="1" customFormat="1" ht="72" x14ac:dyDescent="0.3">
      <c r="A81" s="8" t="s">
        <v>212</v>
      </c>
      <c r="B81" s="8" t="s">
        <v>218</v>
      </c>
      <c r="C81" s="8" t="s">
        <v>219</v>
      </c>
      <c r="D81" s="5">
        <v>45323</v>
      </c>
      <c r="E81" s="5">
        <v>45627</v>
      </c>
      <c r="F81" s="6">
        <v>831834.19</v>
      </c>
      <c r="G81" s="6">
        <v>707059.06</v>
      </c>
      <c r="H81" s="7">
        <f t="shared" si="1"/>
        <v>0.84999999819675609</v>
      </c>
      <c r="I81" s="8" t="s">
        <v>25</v>
      </c>
      <c r="J81" s="8" t="s">
        <v>124</v>
      </c>
      <c r="K81" s="8" t="s">
        <v>8</v>
      </c>
      <c r="L81" s="8" t="s">
        <v>125</v>
      </c>
    </row>
    <row r="82" spans="1:12" s="1" customFormat="1" ht="57.6" x14ac:dyDescent="0.3">
      <c r="A82" s="8" t="s">
        <v>220</v>
      </c>
      <c r="B82" s="8" t="s">
        <v>221</v>
      </c>
      <c r="C82" s="8" t="s">
        <v>222</v>
      </c>
      <c r="D82" s="5">
        <v>45566</v>
      </c>
      <c r="E82" s="5">
        <v>45930</v>
      </c>
      <c r="F82" s="6">
        <v>2362500</v>
      </c>
      <c r="G82" s="6">
        <v>2008125</v>
      </c>
      <c r="H82" s="7">
        <f t="shared" si="1"/>
        <v>0.85</v>
      </c>
      <c r="I82" s="8" t="s">
        <v>25</v>
      </c>
      <c r="J82" s="8" t="s">
        <v>138</v>
      </c>
      <c r="K82" s="8" t="s">
        <v>8</v>
      </c>
      <c r="L82" s="8" t="s">
        <v>139</v>
      </c>
    </row>
    <row r="83" spans="1:12" s="1" customFormat="1" ht="72" x14ac:dyDescent="0.3">
      <c r="A83" s="8" t="s">
        <v>220</v>
      </c>
      <c r="B83" s="8" t="s">
        <v>223</v>
      </c>
      <c r="C83" s="8" t="s">
        <v>224</v>
      </c>
      <c r="D83" s="5">
        <v>44896</v>
      </c>
      <c r="E83" s="5">
        <v>45930</v>
      </c>
      <c r="F83" s="6">
        <v>4706971.6500000004</v>
      </c>
      <c r="G83" s="6">
        <v>4000925.9</v>
      </c>
      <c r="H83" s="7">
        <f t="shared" si="1"/>
        <v>0.84999999946887284</v>
      </c>
      <c r="I83" s="8" t="s">
        <v>25</v>
      </c>
      <c r="J83" s="8" t="s">
        <v>124</v>
      </c>
      <c r="K83" s="8" t="s">
        <v>8</v>
      </c>
      <c r="L83" s="8" t="s">
        <v>125</v>
      </c>
    </row>
    <row r="84" spans="1:12" s="1" customFormat="1" ht="72" x14ac:dyDescent="0.3">
      <c r="A84" s="8" t="s">
        <v>220</v>
      </c>
      <c r="B84" s="8" t="s">
        <v>225</v>
      </c>
      <c r="C84" s="8" t="s">
        <v>226</v>
      </c>
      <c r="D84" s="5">
        <v>45689</v>
      </c>
      <c r="E84" s="5">
        <v>45884</v>
      </c>
      <c r="F84" s="6">
        <v>510300</v>
      </c>
      <c r="G84" s="6">
        <v>433755</v>
      </c>
      <c r="H84" s="7">
        <f t="shared" si="1"/>
        <v>0.85</v>
      </c>
      <c r="I84" s="8" t="s">
        <v>25</v>
      </c>
      <c r="J84" s="8" t="s">
        <v>124</v>
      </c>
      <c r="K84" s="8" t="s">
        <v>8</v>
      </c>
      <c r="L84" s="8" t="s">
        <v>125</v>
      </c>
    </row>
    <row r="85" spans="1:12" s="1" customFormat="1" ht="72" x14ac:dyDescent="0.3">
      <c r="A85" s="8" t="s">
        <v>220</v>
      </c>
      <c r="B85" s="8" t="s">
        <v>227</v>
      </c>
      <c r="C85" s="8" t="s">
        <v>228</v>
      </c>
      <c r="D85" s="5">
        <v>45444</v>
      </c>
      <c r="E85" s="5">
        <v>45747</v>
      </c>
      <c r="F85" s="6">
        <v>650000</v>
      </c>
      <c r="G85" s="6">
        <v>552500</v>
      </c>
      <c r="H85" s="7">
        <f t="shared" si="1"/>
        <v>0.85</v>
      </c>
      <c r="I85" s="8" t="s">
        <v>25</v>
      </c>
      <c r="J85" s="8" t="s">
        <v>124</v>
      </c>
      <c r="K85" s="8" t="s">
        <v>8</v>
      </c>
      <c r="L85" s="8" t="s">
        <v>125</v>
      </c>
    </row>
    <row r="86" spans="1:12" s="1" customFormat="1" ht="72" x14ac:dyDescent="0.3">
      <c r="A86" s="8" t="s">
        <v>220</v>
      </c>
      <c r="B86" s="8" t="s">
        <v>229</v>
      </c>
      <c r="C86" s="8" t="s">
        <v>230</v>
      </c>
      <c r="D86" s="5">
        <v>45444</v>
      </c>
      <c r="E86" s="5">
        <v>45808</v>
      </c>
      <c r="F86" s="6">
        <v>750000</v>
      </c>
      <c r="G86" s="6">
        <v>637500</v>
      </c>
      <c r="H86" s="7">
        <f t="shared" si="1"/>
        <v>0.85</v>
      </c>
      <c r="I86" s="8" t="s">
        <v>25</v>
      </c>
      <c r="J86" s="8" t="s">
        <v>124</v>
      </c>
      <c r="K86" s="8" t="s">
        <v>8</v>
      </c>
      <c r="L86" s="8" t="s">
        <v>125</v>
      </c>
    </row>
    <row r="87" spans="1:12" s="1" customFormat="1" ht="72" x14ac:dyDescent="0.3">
      <c r="A87" s="8" t="s">
        <v>220</v>
      </c>
      <c r="B87" s="8" t="s">
        <v>231</v>
      </c>
      <c r="C87" s="8" t="s">
        <v>232</v>
      </c>
      <c r="D87" s="5">
        <v>45413</v>
      </c>
      <c r="E87" s="5">
        <v>45760</v>
      </c>
      <c r="F87" s="6">
        <v>1047300</v>
      </c>
      <c r="G87" s="6">
        <v>890205</v>
      </c>
      <c r="H87" s="7">
        <f t="shared" si="1"/>
        <v>0.85</v>
      </c>
      <c r="I87" s="8" t="s">
        <v>25</v>
      </c>
      <c r="J87" s="8" t="s">
        <v>124</v>
      </c>
      <c r="K87" s="8" t="s">
        <v>8</v>
      </c>
      <c r="L87" s="8" t="s">
        <v>125</v>
      </c>
    </row>
    <row r="88" spans="1:12" s="1" customFormat="1" ht="72" x14ac:dyDescent="0.3">
      <c r="A88" s="8" t="s">
        <v>220</v>
      </c>
      <c r="B88" s="8" t="s">
        <v>233</v>
      </c>
      <c r="C88" s="8" t="s">
        <v>234</v>
      </c>
      <c r="D88" s="5">
        <v>45444</v>
      </c>
      <c r="E88" s="5">
        <v>45747</v>
      </c>
      <c r="F88" s="6">
        <v>781250</v>
      </c>
      <c r="G88" s="6">
        <v>664062.5</v>
      </c>
      <c r="H88" s="7">
        <f t="shared" si="1"/>
        <v>0.85</v>
      </c>
      <c r="I88" s="8" t="s">
        <v>25</v>
      </c>
      <c r="J88" s="8" t="s">
        <v>124</v>
      </c>
      <c r="K88" s="8" t="s">
        <v>8</v>
      </c>
      <c r="L88" s="8" t="s">
        <v>125</v>
      </c>
    </row>
    <row r="89" spans="1:12" s="1" customFormat="1" ht="72" x14ac:dyDescent="0.3">
      <c r="A89" s="8" t="s">
        <v>220</v>
      </c>
      <c r="B89" s="8" t="s">
        <v>235</v>
      </c>
      <c r="C89" s="8" t="s">
        <v>236</v>
      </c>
      <c r="D89" s="5">
        <v>45444</v>
      </c>
      <c r="E89" s="5">
        <v>45747</v>
      </c>
      <c r="F89" s="6">
        <v>621250</v>
      </c>
      <c r="G89" s="6">
        <v>528062.5</v>
      </c>
      <c r="H89" s="7">
        <f t="shared" si="1"/>
        <v>0.85</v>
      </c>
      <c r="I89" s="8" t="s">
        <v>25</v>
      </c>
      <c r="J89" s="8" t="s">
        <v>124</v>
      </c>
      <c r="K89" s="8" t="s">
        <v>8</v>
      </c>
      <c r="L89" s="8" t="s">
        <v>125</v>
      </c>
    </row>
    <row r="90" spans="1:12" s="1" customFormat="1" ht="72" x14ac:dyDescent="0.3">
      <c r="A90" s="8" t="s">
        <v>215</v>
      </c>
      <c r="B90" s="8" t="s">
        <v>237</v>
      </c>
      <c r="C90" s="8" t="s">
        <v>238</v>
      </c>
      <c r="D90" s="5">
        <v>45211</v>
      </c>
      <c r="E90" s="5">
        <v>45626</v>
      </c>
      <c r="F90" s="6">
        <v>2302558.06</v>
      </c>
      <c r="G90" s="6">
        <v>1957174.36</v>
      </c>
      <c r="H90" s="7">
        <f t="shared" si="1"/>
        <v>0.85000000390869623</v>
      </c>
      <c r="I90" s="8" t="s">
        <v>25</v>
      </c>
      <c r="J90" s="8" t="s">
        <v>138</v>
      </c>
      <c r="K90" s="8" t="s">
        <v>8</v>
      </c>
      <c r="L90" s="8" t="s">
        <v>139</v>
      </c>
    </row>
    <row r="91" spans="1:12" s="1" customFormat="1" ht="57.6" x14ac:dyDescent="0.3">
      <c r="A91" s="8" t="s">
        <v>241</v>
      </c>
      <c r="B91" s="8" t="s">
        <v>239</v>
      </c>
      <c r="C91" s="8" t="s">
        <v>240</v>
      </c>
      <c r="D91" s="5">
        <v>44927</v>
      </c>
      <c r="E91" s="5">
        <v>45291</v>
      </c>
      <c r="F91" s="6">
        <v>30527.56</v>
      </c>
      <c r="G91" s="6">
        <v>12974.21</v>
      </c>
      <c r="H91" s="7">
        <f t="shared" si="1"/>
        <v>0.42499990172814334</v>
      </c>
      <c r="I91" s="8" t="s">
        <v>25</v>
      </c>
      <c r="J91" s="8" t="s">
        <v>71</v>
      </c>
      <c r="K91" s="8" t="s">
        <v>8</v>
      </c>
      <c r="L91" s="8" t="s">
        <v>72</v>
      </c>
    </row>
    <row r="92" spans="1:12" s="1" customFormat="1" ht="57.6" x14ac:dyDescent="0.3">
      <c r="A92" s="8" t="s">
        <v>241</v>
      </c>
      <c r="B92" s="8" t="s">
        <v>242</v>
      </c>
      <c r="C92" s="8" t="s">
        <v>243</v>
      </c>
      <c r="D92" s="5">
        <v>44927</v>
      </c>
      <c r="E92" s="5">
        <v>45291</v>
      </c>
      <c r="F92" s="6">
        <v>18588.080000000002</v>
      </c>
      <c r="G92" s="6">
        <v>15799.86</v>
      </c>
      <c r="H92" s="7">
        <f t="shared" si="1"/>
        <v>0.84999956961665746</v>
      </c>
      <c r="I92" s="8" t="s">
        <v>25</v>
      </c>
      <c r="J92" s="8" t="s">
        <v>71</v>
      </c>
      <c r="K92" s="8" t="s">
        <v>8</v>
      </c>
      <c r="L92" s="8" t="s">
        <v>72</v>
      </c>
    </row>
    <row r="93" spans="1:12" s="1" customFormat="1" ht="72" x14ac:dyDescent="0.3">
      <c r="A93" s="8" t="s">
        <v>244</v>
      </c>
      <c r="B93" s="8" t="s">
        <v>245</v>
      </c>
      <c r="C93" s="8" t="s">
        <v>246</v>
      </c>
      <c r="D93" s="5">
        <v>44927</v>
      </c>
      <c r="E93" s="5">
        <v>45930</v>
      </c>
      <c r="F93" s="6">
        <v>3991550</v>
      </c>
      <c r="G93" s="6">
        <v>3392818</v>
      </c>
      <c r="H93" s="7">
        <f t="shared" si="1"/>
        <v>0.85000012526462154</v>
      </c>
      <c r="I93" s="8" t="s">
        <v>25</v>
      </c>
      <c r="J93" s="8" t="s">
        <v>124</v>
      </c>
      <c r="K93" s="8" t="s">
        <v>8</v>
      </c>
      <c r="L93" s="8" t="s">
        <v>125</v>
      </c>
    </row>
    <row r="94" spans="1:12" s="1" customFormat="1" ht="57.6" x14ac:dyDescent="0.3">
      <c r="A94" s="8" t="s">
        <v>103</v>
      </c>
      <c r="B94" s="8" t="s">
        <v>247</v>
      </c>
      <c r="C94" s="8" t="s">
        <v>248</v>
      </c>
      <c r="D94" s="5">
        <v>44927</v>
      </c>
      <c r="E94" s="5">
        <v>45291</v>
      </c>
      <c r="F94" s="6">
        <v>265711.90000000002</v>
      </c>
      <c r="G94" s="6">
        <v>201325</v>
      </c>
      <c r="H94" s="7">
        <f t="shared" si="1"/>
        <v>0.75768153402237526</v>
      </c>
      <c r="I94" s="8" t="s">
        <v>25</v>
      </c>
      <c r="J94" s="8" t="s">
        <v>249</v>
      </c>
      <c r="K94" s="8" t="s">
        <v>8</v>
      </c>
      <c r="L94" s="8" t="s">
        <v>250</v>
      </c>
    </row>
    <row r="95" spans="1:12" s="1" customFormat="1" ht="43.2" x14ac:dyDescent="0.3">
      <c r="A95" s="8" t="s">
        <v>103</v>
      </c>
      <c r="B95" s="8" t="s">
        <v>251</v>
      </c>
      <c r="C95" s="8" t="s">
        <v>252</v>
      </c>
      <c r="D95" s="5">
        <v>44927</v>
      </c>
      <c r="E95" s="5">
        <v>45291</v>
      </c>
      <c r="F95" s="6">
        <v>199585.38</v>
      </c>
      <c r="G95" s="6">
        <v>44821.59</v>
      </c>
      <c r="H95" s="7">
        <f t="shared" si="1"/>
        <v>0.22457351335052694</v>
      </c>
      <c r="I95" s="8" t="s">
        <v>25</v>
      </c>
      <c r="J95" s="8" t="s">
        <v>249</v>
      </c>
      <c r="K95" s="8" t="s">
        <v>8</v>
      </c>
      <c r="L95" s="8" t="s">
        <v>250</v>
      </c>
    </row>
    <row r="96" spans="1:12" s="1" customFormat="1" ht="43.2" x14ac:dyDescent="0.3">
      <c r="A96" s="8" t="s">
        <v>253</v>
      </c>
      <c r="B96" s="8" t="s">
        <v>254</v>
      </c>
      <c r="C96" s="8" t="s">
        <v>255</v>
      </c>
      <c r="D96" s="5">
        <v>44927</v>
      </c>
      <c r="E96" s="5">
        <v>45291</v>
      </c>
      <c r="F96" s="6">
        <v>899401.11</v>
      </c>
      <c r="G96" s="6">
        <v>750000</v>
      </c>
      <c r="H96" s="7">
        <f t="shared" si="1"/>
        <v>0.83388823035808801</v>
      </c>
      <c r="I96" s="8" t="s">
        <v>25</v>
      </c>
      <c r="J96" s="8" t="s">
        <v>31</v>
      </c>
      <c r="K96" s="8" t="s">
        <v>8</v>
      </c>
      <c r="L96" s="8" t="s">
        <v>40</v>
      </c>
    </row>
    <row r="97" spans="1:12" s="1" customFormat="1" ht="43.2" x14ac:dyDescent="0.3">
      <c r="A97" s="8" t="s">
        <v>256</v>
      </c>
      <c r="B97" s="8" t="s">
        <v>257</v>
      </c>
      <c r="C97" s="8" t="s">
        <v>258</v>
      </c>
      <c r="D97" s="5">
        <v>44943</v>
      </c>
      <c r="E97" s="5">
        <v>45307</v>
      </c>
      <c r="F97" s="6">
        <v>75254.64</v>
      </c>
      <c r="G97" s="6">
        <v>25586.58</v>
      </c>
      <c r="H97" s="7">
        <f t="shared" si="1"/>
        <v>0.34000003189172123</v>
      </c>
      <c r="I97" s="8" t="s">
        <v>25</v>
      </c>
      <c r="J97" s="8" t="s">
        <v>31</v>
      </c>
      <c r="K97" s="8" t="s">
        <v>8</v>
      </c>
      <c r="L97" s="8" t="s">
        <v>36</v>
      </c>
    </row>
    <row r="98" spans="1:12" s="1" customFormat="1" ht="43.2" x14ac:dyDescent="0.3">
      <c r="A98" s="8" t="s">
        <v>210</v>
      </c>
      <c r="B98" s="8" t="s">
        <v>259</v>
      </c>
      <c r="C98" s="8" t="s">
        <v>260</v>
      </c>
      <c r="D98" s="5">
        <v>45226</v>
      </c>
      <c r="E98" s="5">
        <v>46022</v>
      </c>
      <c r="F98" s="6">
        <v>31731.27</v>
      </c>
      <c r="G98" s="6">
        <v>10788.63</v>
      </c>
      <c r="H98" s="7">
        <f t="shared" si="1"/>
        <v>0.33999994327362248</v>
      </c>
      <c r="I98" s="8" t="s">
        <v>25</v>
      </c>
      <c r="J98" s="8" t="s">
        <v>31</v>
      </c>
      <c r="K98" s="8" t="s">
        <v>8</v>
      </c>
      <c r="L98" s="8" t="s">
        <v>36</v>
      </c>
    </row>
    <row r="99" spans="1:12" s="1" customFormat="1" ht="57.6" x14ac:dyDescent="0.3">
      <c r="A99" s="8" t="s">
        <v>261</v>
      </c>
      <c r="B99" s="8" t="s">
        <v>262</v>
      </c>
      <c r="C99" s="8" t="s">
        <v>263</v>
      </c>
      <c r="D99" s="5">
        <v>44197</v>
      </c>
      <c r="E99" s="5">
        <v>45717</v>
      </c>
      <c r="F99" s="6">
        <v>9315683.7799999993</v>
      </c>
      <c r="G99" s="6">
        <v>1701907.2</v>
      </c>
      <c r="H99" s="7">
        <f t="shared" si="1"/>
        <v>0.18269267615694015</v>
      </c>
      <c r="I99" s="8" t="s">
        <v>25</v>
      </c>
      <c r="J99" s="8" t="s">
        <v>31</v>
      </c>
      <c r="K99" s="8" t="s">
        <v>8</v>
      </c>
      <c r="L99" s="8" t="s">
        <v>36</v>
      </c>
    </row>
    <row r="100" spans="1:12" s="1" customFormat="1" ht="43.2" x14ac:dyDescent="0.3">
      <c r="A100" s="8" t="s">
        <v>264</v>
      </c>
      <c r="B100" s="8" t="s">
        <v>265</v>
      </c>
      <c r="C100" s="8" t="s">
        <v>266</v>
      </c>
      <c r="D100" s="5">
        <v>44197</v>
      </c>
      <c r="E100" s="5">
        <v>45473</v>
      </c>
      <c r="F100" s="6">
        <v>240541.83</v>
      </c>
      <c r="G100" s="6">
        <v>35828.58</v>
      </c>
      <c r="H100" s="7">
        <f t="shared" si="1"/>
        <v>0.14894947793487728</v>
      </c>
      <c r="I100" s="8" t="s">
        <v>25</v>
      </c>
      <c r="J100" s="8" t="s">
        <v>31</v>
      </c>
      <c r="K100" s="8" t="s">
        <v>8</v>
      </c>
      <c r="L100" s="8" t="s">
        <v>36</v>
      </c>
    </row>
    <row r="101" spans="1:12" s="1" customFormat="1" ht="72" x14ac:dyDescent="0.3">
      <c r="A101" s="8" t="s">
        <v>267</v>
      </c>
      <c r="B101" s="8" t="s">
        <v>268</v>
      </c>
      <c r="C101" s="8" t="s">
        <v>269</v>
      </c>
      <c r="D101" s="5">
        <v>44197</v>
      </c>
      <c r="E101" s="5">
        <v>46022</v>
      </c>
      <c r="F101" s="6">
        <v>22923905.969999999</v>
      </c>
      <c r="G101" s="6">
        <v>2499301.75</v>
      </c>
      <c r="H101" s="7">
        <f t="shared" si="1"/>
        <v>0.10902599902786114</v>
      </c>
      <c r="I101" s="8" t="s">
        <v>25</v>
      </c>
      <c r="J101" s="8" t="s">
        <v>31</v>
      </c>
      <c r="K101" s="8" t="s">
        <v>8</v>
      </c>
      <c r="L101" s="8" t="s">
        <v>36</v>
      </c>
    </row>
    <row r="102" spans="1:12" s="1" customFormat="1" ht="72" x14ac:dyDescent="0.3">
      <c r="A102" s="8" t="s">
        <v>82</v>
      </c>
      <c r="B102" s="8" t="s">
        <v>270</v>
      </c>
      <c r="C102" s="8" t="s">
        <v>271</v>
      </c>
      <c r="D102" s="5">
        <v>44927</v>
      </c>
      <c r="E102" s="5">
        <v>45291</v>
      </c>
      <c r="F102" s="6">
        <v>8203945.9199999999</v>
      </c>
      <c r="G102" s="6">
        <v>6973354.0300000003</v>
      </c>
      <c r="H102" s="7">
        <f t="shared" si="1"/>
        <v>0.84999999975621487</v>
      </c>
      <c r="I102" s="8" t="s">
        <v>5</v>
      </c>
      <c r="J102" s="8" t="s">
        <v>13</v>
      </c>
      <c r="K102" s="8" t="s">
        <v>8</v>
      </c>
      <c r="L102" s="8" t="s">
        <v>14</v>
      </c>
    </row>
    <row r="103" spans="1:12" s="1" customFormat="1" ht="57.6" x14ac:dyDescent="0.3">
      <c r="A103" s="8" t="s">
        <v>253</v>
      </c>
      <c r="B103" s="8" t="s">
        <v>272</v>
      </c>
      <c r="C103" s="8" t="s">
        <v>273</v>
      </c>
      <c r="D103" s="5">
        <v>44927</v>
      </c>
      <c r="E103" s="5">
        <v>45291</v>
      </c>
      <c r="F103" s="6">
        <v>211300.8</v>
      </c>
      <c r="G103" s="6">
        <v>179605.68</v>
      </c>
      <c r="H103" s="7">
        <f t="shared" si="1"/>
        <v>0.85</v>
      </c>
      <c r="I103" s="8" t="s">
        <v>25</v>
      </c>
      <c r="J103" s="8" t="s">
        <v>71</v>
      </c>
      <c r="K103" s="8" t="s">
        <v>8</v>
      </c>
      <c r="L103" s="8" t="s">
        <v>72</v>
      </c>
    </row>
    <row r="104" spans="1:12" s="1" customFormat="1" ht="86.4" x14ac:dyDescent="0.3">
      <c r="A104" s="8" t="s">
        <v>253</v>
      </c>
      <c r="B104" s="8" t="s">
        <v>274</v>
      </c>
      <c r="C104" s="8" t="s">
        <v>275</v>
      </c>
      <c r="D104" s="5">
        <v>44927</v>
      </c>
      <c r="E104" s="5">
        <v>45291</v>
      </c>
      <c r="F104" s="6">
        <v>238663.92</v>
      </c>
      <c r="G104" s="6">
        <v>101432.16</v>
      </c>
      <c r="H104" s="7">
        <f t="shared" si="1"/>
        <v>0.42499997486004587</v>
      </c>
      <c r="I104" s="8" t="s">
        <v>25</v>
      </c>
      <c r="J104" s="8" t="s">
        <v>71</v>
      </c>
      <c r="K104" s="8" t="s">
        <v>8</v>
      </c>
      <c r="L104" s="8" t="s">
        <v>72</v>
      </c>
    </row>
    <row r="105" spans="1:12" s="1" customFormat="1" ht="43.2" x14ac:dyDescent="0.3">
      <c r="A105" s="8" t="s">
        <v>276</v>
      </c>
      <c r="B105" s="8" t="s">
        <v>277</v>
      </c>
      <c r="C105" s="8" t="s">
        <v>278</v>
      </c>
      <c r="D105" s="5">
        <v>44197</v>
      </c>
      <c r="E105" s="5">
        <v>46022</v>
      </c>
      <c r="F105" s="6">
        <v>3734446.84</v>
      </c>
      <c r="G105" s="6">
        <v>2333116.9</v>
      </c>
      <c r="H105" s="7">
        <f t="shared" si="1"/>
        <v>0.62475568670834258</v>
      </c>
      <c r="I105" s="8" t="s">
        <v>25</v>
      </c>
      <c r="J105" s="8" t="s">
        <v>202</v>
      </c>
      <c r="K105" s="8" t="s">
        <v>8</v>
      </c>
      <c r="L105" s="8" t="s">
        <v>279</v>
      </c>
    </row>
    <row r="106" spans="1:12" s="1" customFormat="1" ht="43.2" x14ac:dyDescent="0.3">
      <c r="A106" s="8" t="s">
        <v>199</v>
      </c>
      <c r="B106" s="8" t="s">
        <v>280</v>
      </c>
      <c r="C106" s="8" t="s">
        <v>281</v>
      </c>
      <c r="D106" s="5">
        <v>44197</v>
      </c>
      <c r="E106" s="5">
        <v>46022</v>
      </c>
      <c r="F106" s="6">
        <v>7506330.6399999997</v>
      </c>
      <c r="G106" s="6">
        <v>4849789.26</v>
      </c>
      <c r="H106" s="7">
        <f t="shared" si="1"/>
        <v>0.64609321019730626</v>
      </c>
      <c r="I106" s="8" t="s">
        <v>25</v>
      </c>
      <c r="J106" s="8" t="s">
        <v>202</v>
      </c>
      <c r="K106" s="8" t="s">
        <v>8</v>
      </c>
      <c r="L106" s="8" t="s">
        <v>279</v>
      </c>
    </row>
    <row r="107" spans="1:12" s="1" customFormat="1" ht="57.6" x14ac:dyDescent="0.3">
      <c r="A107" s="8" t="s">
        <v>199</v>
      </c>
      <c r="B107" s="8" t="s">
        <v>282</v>
      </c>
      <c r="C107" s="8" t="s">
        <v>283</v>
      </c>
      <c r="D107" s="5">
        <v>44197</v>
      </c>
      <c r="E107" s="5">
        <v>46022</v>
      </c>
      <c r="F107" s="6">
        <v>5799639.1399999997</v>
      </c>
      <c r="G107" s="6">
        <v>3955352.53</v>
      </c>
      <c r="H107" s="7">
        <f t="shared" si="1"/>
        <v>0.68199976490261427</v>
      </c>
      <c r="I107" s="8" t="s">
        <v>25</v>
      </c>
      <c r="J107" s="8" t="s">
        <v>202</v>
      </c>
      <c r="K107" s="8" t="s">
        <v>8</v>
      </c>
      <c r="L107" s="8" t="s">
        <v>279</v>
      </c>
    </row>
    <row r="108" spans="1:12" s="1" customFormat="1" ht="57.6" x14ac:dyDescent="0.3">
      <c r="A108" s="8" t="s">
        <v>284</v>
      </c>
      <c r="B108" s="8" t="s">
        <v>285</v>
      </c>
      <c r="C108" s="8" t="s">
        <v>286</v>
      </c>
      <c r="D108" s="5">
        <v>44409</v>
      </c>
      <c r="E108" s="5">
        <v>45657</v>
      </c>
      <c r="F108" s="6">
        <v>133692.24</v>
      </c>
      <c r="G108" s="6">
        <v>43216.75</v>
      </c>
      <c r="H108" s="7">
        <f t="shared" si="1"/>
        <v>0.32325548588309988</v>
      </c>
      <c r="I108" s="8" t="s">
        <v>25</v>
      </c>
      <c r="J108" s="8" t="s">
        <v>26</v>
      </c>
      <c r="K108" s="8" t="s">
        <v>8</v>
      </c>
      <c r="L108" s="8" t="s">
        <v>287</v>
      </c>
    </row>
    <row r="109" spans="1:12" s="1" customFormat="1" ht="43.2" x14ac:dyDescent="0.3">
      <c r="A109" s="8" t="s">
        <v>284</v>
      </c>
      <c r="B109" s="8" t="s">
        <v>288</v>
      </c>
      <c r="C109" s="8" t="s">
        <v>289</v>
      </c>
      <c r="D109" s="5">
        <v>44409</v>
      </c>
      <c r="E109" s="5">
        <v>46022</v>
      </c>
      <c r="F109" s="6">
        <v>5192338.6900000004</v>
      </c>
      <c r="G109" s="6">
        <v>3018883.86</v>
      </c>
      <c r="H109" s="7">
        <f t="shared" si="1"/>
        <v>0.58141119835154664</v>
      </c>
      <c r="I109" s="8" t="s">
        <v>25</v>
      </c>
      <c r="J109" s="8" t="s">
        <v>290</v>
      </c>
      <c r="K109" s="8" t="s">
        <v>8</v>
      </c>
      <c r="L109" s="8" t="s">
        <v>291</v>
      </c>
    </row>
    <row r="110" spans="1:12" s="1" customFormat="1" ht="72" x14ac:dyDescent="0.3">
      <c r="A110" s="8" t="s">
        <v>292</v>
      </c>
      <c r="B110" s="8" t="s">
        <v>293</v>
      </c>
      <c r="C110" s="8" t="s">
        <v>294</v>
      </c>
      <c r="D110" s="5">
        <v>45107</v>
      </c>
      <c r="E110" s="5">
        <v>45838</v>
      </c>
      <c r="F110" s="6">
        <v>5136202</v>
      </c>
      <c r="G110" s="6">
        <v>3676817.92</v>
      </c>
      <c r="H110" s="7">
        <f t="shared" si="1"/>
        <v>0.71586318450870901</v>
      </c>
      <c r="I110" s="8" t="s">
        <v>25</v>
      </c>
      <c r="J110" s="8" t="s">
        <v>124</v>
      </c>
      <c r="K110" s="8" t="s">
        <v>8</v>
      </c>
      <c r="L110" s="8" t="s">
        <v>125</v>
      </c>
    </row>
    <row r="111" spans="1:12" s="1" customFormat="1" ht="43.2" x14ac:dyDescent="0.3">
      <c r="A111" s="8" t="s">
        <v>295</v>
      </c>
      <c r="B111" s="8" t="s">
        <v>296</v>
      </c>
      <c r="C111" s="8" t="s">
        <v>91</v>
      </c>
      <c r="D111" s="5">
        <v>44927</v>
      </c>
      <c r="E111" s="5">
        <v>46022</v>
      </c>
      <c r="F111" s="6">
        <v>220055.74</v>
      </c>
      <c r="G111" s="6">
        <v>110027.87</v>
      </c>
      <c r="H111" s="7">
        <f t="shared" si="1"/>
        <v>0.5</v>
      </c>
      <c r="I111" s="8" t="s">
        <v>25</v>
      </c>
      <c r="J111" s="8" t="s">
        <v>31</v>
      </c>
      <c r="K111" s="8" t="s">
        <v>8</v>
      </c>
      <c r="L111" s="8" t="s">
        <v>32</v>
      </c>
    </row>
    <row r="112" spans="1:12" s="1" customFormat="1" ht="43.2" x14ac:dyDescent="0.3">
      <c r="A112" s="8" t="s">
        <v>297</v>
      </c>
      <c r="B112" s="8" t="s">
        <v>298</v>
      </c>
      <c r="C112" s="8" t="s">
        <v>91</v>
      </c>
      <c r="D112" s="5">
        <v>44927</v>
      </c>
      <c r="E112" s="5">
        <v>46022</v>
      </c>
      <c r="F112" s="6">
        <v>237620.64</v>
      </c>
      <c r="G112" s="6">
        <v>118810.32</v>
      </c>
      <c r="H112" s="7">
        <f t="shared" si="1"/>
        <v>0.5</v>
      </c>
      <c r="I112" s="8" t="s">
        <v>25</v>
      </c>
      <c r="J112" s="8" t="s">
        <v>31</v>
      </c>
      <c r="K112" s="8" t="s">
        <v>8</v>
      </c>
      <c r="L112" s="8" t="s">
        <v>32</v>
      </c>
    </row>
    <row r="113" spans="1:12" s="1" customFormat="1" ht="72" x14ac:dyDescent="0.3">
      <c r="A113" s="8" t="s">
        <v>82</v>
      </c>
      <c r="B113" s="8" t="s">
        <v>299</v>
      </c>
      <c r="C113" s="8" t="s">
        <v>300</v>
      </c>
      <c r="D113" s="5">
        <v>44927</v>
      </c>
      <c r="E113" s="5">
        <v>45291</v>
      </c>
      <c r="F113" s="6">
        <v>19960465.640000001</v>
      </c>
      <c r="G113" s="6">
        <v>16966395.789999999</v>
      </c>
      <c r="H113" s="7">
        <f t="shared" si="1"/>
        <v>0.84999999979960383</v>
      </c>
      <c r="I113" s="8" t="s">
        <v>5</v>
      </c>
      <c r="J113" s="8" t="s">
        <v>13</v>
      </c>
      <c r="K113" s="8" t="s">
        <v>8</v>
      </c>
      <c r="L113" s="8" t="s">
        <v>18</v>
      </c>
    </row>
    <row r="114" spans="1:12" s="1" customFormat="1" ht="72" x14ac:dyDescent="0.3">
      <c r="A114" s="8" t="s">
        <v>73</v>
      </c>
      <c r="B114" s="8" t="s">
        <v>301</v>
      </c>
      <c r="C114" s="8" t="s">
        <v>302</v>
      </c>
      <c r="D114" s="5">
        <v>44927</v>
      </c>
      <c r="E114" s="5">
        <v>45291</v>
      </c>
      <c r="F114" s="6">
        <v>441663.68</v>
      </c>
      <c r="G114" s="6">
        <v>187707.06</v>
      </c>
      <c r="H114" s="7">
        <f t="shared" si="1"/>
        <v>0.42499999094333496</v>
      </c>
      <c r="I114" s="8" t="s">
        <v>25</v>
      </c>
      <c r="J114" s="8" t="s">
        <v>71</v>
      </c>
      <c r="K114" s="8" t="s">
        <v>8</v>
      </c>
      <c r="L114" s="8" t="s">
        <v>72</v>
      </c>
    </row>
    <row r="115" spans="1:12" s="1" customFormat="1" ht="86.4" x14ac:dyDescent="0.3">
      <c r="A115" s="8" t="s">
        <v>73</v>
      </c>
      <c r="B115" s="8" t="s">
        <v>303</v>
      </c>
      <c r="C115" s="8" t="s">
        <v>304</v>
      </c>
      <c r="D115" s="5">
        <v>44927</v>
      </c>
      <c r="E115" s="5">
        <v>45291</v>
      </c>
      <c r="F115" s="6">
        <v>403768.32000000001</v>
      </c>
      <c r="G115" s="6">
        <v>343203.07</v>
      </c>
      <c r="H115" s="7">
        <f t="shared" si="1"/>
        <v>0.84999999504666435</v>
      </c>
      <c r="I115" s="8" t="s">
        <v>25</v>
      </c>
      <c r="J115" s="8" t="s">
        <v>71</v>
      </c>
      <c r="K115" s="8" t="s">
        <v>8</v>
      </c>
      <c r="L115" s="8" t="s">
        <v>72</v>
      </c>
    </row>
    <row r="116" spans="1:12" s="1" customFormat="1" ht="57.6" x14ac:dyDescent="0.3">
      <c r="A116" s="8" t="s">
        <v>73</v>
      </c>
      <c r="B116" s="8" t="s">
        <v>305</v>
      </c>
      <c r="C116" s="8" t="s">
        <v>306</v>
      </c>
      <c r="D116" s="5">
        <v>44927</v>
      </c>
      <c r="E116" s="5">
        <v>45473</v>
      </c>
      <c r="F116" s="6">
        <v>2247</v>
      </c>
      <c r="G116" s="6">
        <v>1241.47</v>
      </c>
      <c r="H116" s="7">
        <f t="shared" si="1"/>
        <v>0.55250111259457058</v>
      </c>
      <c r="I116" s="8" t="s">
        <v>25</v>
      </c>
      <c r="J116" s="8" t="s">
        <v>71</v>
      </c>
      <c r="K116" s="8" t="s">
        <v>8</v>
      </c>
      <c r="L116" s="8" t="s">
        <v>72</v>
      </c>
    </row>
    <row r="117" spans="1:12" s="1" customFormat="1" ht="43.2" x14ac:dyDescent="0.3">
      <c r="A117" s="8" t="s">
        <v>307</v>
      </c>
      <c r="B117" s="8" t="s">
        <v>308</v>
      </c>
      <c r="C117" s="8" t="s">
        <v>309</v>
      </c>
      <c r="D117" s="5">
        <v>45245</v>
      </c>
      <c r="E117" s="5">
        <v>45961</v>
      </c>
      <c r="F117" s="6">
        <v>979653.39</v>
      </c>
      <c r="G117" s="6">
        <v>335683.15</v>
      </c>
      <c r="H117" s="7">
        <f t="shared" si="1"/>
        <v>0.34265501801611692</v>
      </c>
      <c r="I117" s="8" t="s">
        <v>25</v>
      </c>
      <c r="J117" s="8" t="s">
        <v>31</v>
      </c>
      <c r="K117" s="8" t="s">
        <v>8</v>
      </c>
      <c r="L117" s="8" t="s">
        <v>36</v>
      </c>
    </row>
    <row r="118" spans="1:12" s="1" customFormat="1" ht="43.2" x14ac:dyDescent="0.3">
      <c r="A118" s="8" t="s">
        <v>310</v>
      </c>
      <c r="B118" s="8" t="s">
        <v>311</v>
      </c>
      <c r="C118" s="8" t="s">
        <v>312</v>
      </c>
      <c r="D118" s="5">
        <v>44197</v>
      </c>
      <c r="E118" s="5">
        <v>45991</v>
      </c>
      <c r="F118" s="6">
        <v>439247.56</v>
      </c>
      <c r="G118" s="6">
        <v>307473.28999999998</v>
      </c>
      <c r="H118" s="7">
        <f t="shared" si="1"/>
        <v>0.69999999544675895</v>
      </c>
      <c r="I118" s="8" t="s">
        <v>25</v>
      </c>
      <c r="J118" s="8" t="s">
        <v>313</v>
      </c>
      <c r="K118" s="8" t="s">
        <v>8</v>
      </c>
      <c r="L118" s="8" t="s">
        <v>314</v>
      </c>
    </row>
    <row r="119" spans="1:12" s="1" customFormat="1" ht="72" x14ac:dyDescent="0.3">
      <c r="A119" s="8" t="s">
        <v>315</v>
      </c>
      <c r="B119" s="8" t="s">
        <v>316</v>
      </c>
      <c r="C119" s="8" t="s">
        <v>317</v>
      </c>
      <c r="D119" s="5">
        <v>44197</v>
      </c>
      <c r="E119" s="5">
        <v>45838</v>
      </c>
      <c r="F119" s="6">
        <v>12631289.82</v>
      </c>
      <c r="G119" s="6">
        <v>7578773.8899999997</v>
      </c>
      <c r="H119" s="7">
        <f t="shared" si="1"/>
        <v>0.59999999984166297</v>
      </c>
      <c r="I119" s="8" t="s">
        <v>25</v>
      </c>
      <c r="J119" s="8" t="s">
        <v>318</v>
      </c>
      <c r="K119" s="8" t="s">
        <v>8</v>
      </c>
      <c r="L119" s="8" t="s">
        <v>319</v>
      </c>
    </row>
    <row r="120" spans="1:12" s="1" customFormat="1" ht="43.2" x14ac:dyDescent="0.3">
      <c r="A120" s="8" t="s">
        <v>320</v>
      </c>
      <c r="B120" s="8" t="s">
        <v>321</v>
      </c>
      <c r="C120" s="8" t="s">
        <v>322</v>
      </c>
      <c r="D120" s="5">
        <v>45505</v>
      </c>
      <c r="E120" s="5">
        <v>46022</v>
      </c>
      <c r="F120" s="6">
        <v>5045044.93</v>
      </c>
      <c r="G120" s="6">
        <v>1861197.03</v>
      </c>
      <c r="H120" s="7">
        <f t="shared" si="1"/>
        <v>0.36891584828759894</v>
      </c>
      <c r="I120" s="8" t="s">
        <v>25</v>
      </c>
      <c r="J120" s="8" t="s">
        <v>31</v>
      </c>
      <c r="K120" s="8" t="s">
        <v>8</v>
      </c>
      <c r="L120" s="8" t="s">
        <v>36</v>
      </c>
    </row>
    <row r="121" spans="1:12" s="1" customFormat="1" ht="57.6" x14ac:dyDescent="0.3">
      <c r="A121" s="8" t="s">
        <v>82</v>
      </c>
      <c r="B121" s="8" t="s">
        <v>323</v>
      </c>
      <c r="C121" s="8" t="s">
        <v>324</v>
      </c>
      <c r="D121" s="5">
        <v>45154</v>
      </c>
      <c r="E121" s="5">
        <v>45355</v>
      </c>
      <c r="F121" s="6">
        <v>3160000</v>
      </c>
      <c r="G121" s="6">
        <v>2528000</v>
      </c>
      <c r="H121" s="7">
        <f t="shared" si="1"/>
        <v>0.8</v>
      </c>
      <c r="I121" s="8" t="s">
        <v>25</v>
      </c>
      <c r="J121" s="8" t="s">
        <v>138</v>
      </c>
      <c r="K121" s="8" t="s">
        <v>8</v>
      </c>
      <c r="L121" s="8" t="s">
        <v>167</v>
      </c>
    </row>
    <row r="122" spans="1:12" s="1" customFormat="1" ht="43.2" x14ac:dyDescent="0.3">
      <c r="A122" s="8" t="s">
        <v>325</v>
      </c>
      <c r="B122" s="8" t="s">
        <v>326</v>
      </c>
      <c r="C122" s="8" t="s">
        <v>327</v>
      </c>
      <c r="D122" s="5">
        <v>45251</v>
      </c>
      <c r="E122" s="5">
        <v>45961</v>
      </c>
      <c r="F122" s="6">
        <v>2167991.54</v>
      </c>
      <c r="G122" s="6">
        <v>1105675.68</v>
      </c>
      <c r="H122" s="7">
        <f t="shared" si="1"/>
        <v>0.50999999750921532</v>
      </c>
      <c r="I122" s="8" t="s">
        <v>25</v>
      </c>
      <c r="J122" s="8" t="s">
        <v>31</v>
      </c>
      <c r="K122" s="8" t="s">
        <v>8</v>
      </c>
      <c r="L122" s="8" t="s">
        <v>36</v>
      </c>
    </row>
    <row r="123" spans="1:12" s="1" customFormat="1" ht="43.2" x14ac:dyDescent="0.3">
      <c r="A123" s="8" t="s">
        <v>212</v>
      </c>
      <c r="B123" s="8" t="s">
        <v>328</v>
      </c>
      <c r="C123" s="8" t="s">
        <v>329</v>
      </c>
      <c r="D123" s="5">
        <v>44197</v>
      </c>
      <c r="E123" s="5">
        <v>46112</v>
      </c>
      <c r="F123" s="6">
        <v>12410862.01</v>
      </c>
      <c r="G123" s="6">
        <v>8687603.4100000001</v>
      </c>
      <c r="H123" s="7">
        <f t="shared" si="1"/>
        <v>0.70000000024172382</v>
      </c>
      <c r="I123" s="8" t="s">
        <v>25</v>
      </c>
      <c r="J123" s="8" t="s">
        <v>330</v>
      </c>
      <c r="K123" s="8" t="s">
        <v>8</v>
      </c>
      <c r="L123" s="8" t="s">
        <v>331</v>
      </c>
    </row>
    <row r="124" spans="1:12" s="1" customFormat="1" ht="57.6" x14ac:dyDescent="0.3">
      <c r="A124" s="8" t="s">
        <v>121</v>
      </c>
      <c r="B124" s="8" t="s">
        <v>332</v>
      </c>
      <c r="C124" s="8" t="s">
        <v>333</v>
      </c>
      <c r="D124" s="5">
        <v>45232</v>
      </c>
      <c r="E124" s="5">
        <v>45626</v>
      </c>
      <c r="F124" s="6">
        <v>395751.8</v>
      </c>
      <c r="G124" s="6">
        <v>336389.03</v>
      </c>
      <c r="H124" s="7">
        <f t="shared" si="1"/>
        <v>0.85000000000000009</v>
      </c>
      <c r="I124" s="8" t="s">
        <v>25</v>
      </c>
      <c r="J124" s="8" t="s">
        <v>313</v>
      </c>
      <c r="K124" s="8" t="s">
        <v>8</v>
      </c>
      <c r="L124" s="8" t="s">
        <v>314</v>
      </c>
    </row>
    <row r="125" spans="1:12" s="1" customFormat="1" ht="57.6" x14ac:dyDescent="0.3">
      <c r="A125" s="8" t="s">
        <v>82</v>
      </c>
      <c r="B125" s="8" t="s">
        <v>334</v>
      </c>
      <c r="C125" s="8" t="s">
        <v>335</v>
      </c>
      <c r="D125" s="5">
        <v>44562</v>
      </c>
      <c r="E125" s="5">
        <v>45291</v>
      </c>
      <c r="F125" s="6">
        <v>1959810.84</v>
      </c>
      <c r="G125" s="6">
        <v>1665839.21</v>
      </c>
      <c r="H125" s="7">
        <f t="shared" si="1"/>
        <v>0.84999999795898662</v>
      </c>
      <c r="I125" s="8" t="s">
        <v>5</v>
      </c>
      <c r="J125" s="8" t="s">
        <v>6</v>
      </c>
      <c r="K125" s="8" t="s">
        <v>8</v>
      </c>
      <c r="L125" s="8" t="s">
        <v>7</v>
      </c>
    </row>
    <row r="126" spans="1:12" s="1" customFormat="1" ht="57.6" x14ac:dyDescent="0.3">
      <c r="A126" s="8" t="s">
        <v>121</v>
      </c>
      <c r="B126" s="8" t="s">
        <v>336</v>
      </c>
      <c r="C126" s="8" t="s">
        <v>337</v>
      </c>
      <c r="D126" s="5">
        <v>45413</v>
      </c>
      <c r="E126" s="5">
        <v>45626</v>
      </c>
      <c r="F126" s="6">
        <v>435168.75</v>
      </c>
      <c r="G126" s="6">
        <v>369893.44</v>
      </c>
      <c r="H126" s="7">
        <f t="shared" si="1"/>
        <v>0.85000000574489787</v>
      </c>
      <c r="I126" s="8" t="s">
        <v>25</v>
      </c>
      <c r="J126" s="8" t="s">
        <v>313</v>
      </c>
      <c r="K126" s="8" t="s">
        <v>8</v>
      </c>
      <c r="L126" s="8" t="s">
        <v>314</v>
      </c>
    </row>
    <row r="127" spans="1:12" s="1" customFormat="1" ht="43.2" x14ac:dyDescent="0.3">
      <c r="A127" s="8" t="s">
        <v>338</v>
      </c>
      <c r="B127" s="8" t="s">
        <v>339</v>
      </c>
      <c r="C127" s="8" t="s">
        <v>618</v>
      </c>
      <c r="D127" s="5">
        <v>44197</v>
      </c>
      <c r="E127" s="5">
        <v>46752</v>
      </c>
      <c r="F127" s="6">
        <v>5996942.7300000004</v>
      </c>
      <c r="G127" s="6">
        <v>3294117.65</v>
      </c>
      <c r="H127" s="7">
        <f t="shared" si="1"/>
        <v>0.54929950114764559</v>
      </c>
      <c r="I127" s="8" t="s">
        <v>25</v>
      </c>
      <c r="J127" s="8" t="s">
        <v>313</v>
      </c>
      <c r="K127" s="8" t="s">
        <v>8</v>
      </c>
      <c r="L127" s="8" t="s">
        <v>314</v>
      </c>
    </row>
    <row r="128" spans="1:12" s="1" customFormat="1" ht="57.6" x14ac:dyDescent="0.3">
      <c r="A128" s="8" t="s">
        <v>340</v>
      </c>
      <c r="B128" s="8" t="s">
        <v>341</v>
      </c>
      <c r="C128" s="8" t="s">
        <v>342</v>
      </c>
      <c r="D128" s="5">
        <v>45260</v>
      </c>
      <c r="E128" s="5">
        <v>46022</v>
      </c>
      <c r="F128" s="6">
        <v>54015.17</v>
      </c>
      <c r="G128" s="6">
        <v>27547.74</v>
      </c>
      <c r="H128" s="7">
        <f t="shared" si="1"/>
        <v>0.51000006109394824</v>
      </c>
      <c r="I128" s="8" t="s">
        <v>25</v>
      </c>
      <c r="J128" s="8" t="s">
        <v>31</v>
      </c>
      <c r="K128" s="8" t="s">
        <v>8</v>
      </c>
      <c r="L128" s="8" t="s">
        <v>36</v>
      </c>
    </row>
    <row r="129" spans="1:12" s="1" customFormat="1" ht="57.6" x14ac:dyDescent="0.3">
      <c r="A129" s="8" t="s">
        <v>82</v>
      </c>
      <c r="B129" s="8" t="s">
        <v>343</v>
      </c>
      <c r="C129" s="8" t="s">
        <v>344</v>
      </c>
      <c r="D129" s="5">
        <v>45030</v>
      </c>
      <c r="E129" s="5">
        <v>45443</v>
      </c>
      <c r="F129" s="6">
        <v>2400000</v>
      </c>
      <c r="G129" s="6">
        <v>1920000</v>
      </c>
      <c r="H129" s="7">
        <f t="shared" si="1"/>
        <v>0.8</v>
      </c>
      <c r="I129" s="8" t="s">
        <v>25</v>
      </c>
      <c r="J129" s="8" t="s">
        <v>138</v>
      </c>
      <c r="K129" s="8" t="s">
        <v>8</v>
      </c>
      <c r="L129" s="8" t="s">
        <v>167</v>
      </c>
    </row>
    <row r="130" spans="1:12" s="1" customFormat="1" ht="57.6" x14ac:dyDescent="0.3">
      <c r="A130" s="8" t="s">
        <v>345</v>
      </c>
      <c r="B130" s="8" t="s">
        <v>346</v>
      </c>
      <c r="C130" s="8" t="s">
        <v>347</v>
      </c>
      <c r="D130" s="5">
        <v>44927</v>
      </c>
      <c r="E130" s="5">
        <v>46022</v>
      </c>
      <c r="F130" s="6">
        <v>236554.92</v>
      </c>
      <c r="G130" s="6">
        <v>118277.46</v>
      </c>
      <c r="H130" s="7">
        <f t="shared" si="1"/>
        <v>0.5</v>
      </c>
      <c r="I130" s="8" t="s">
        <v>25</v>
      </c>
      <c r="J130" s="8" t="s">
        <v>31</v>
      </c>
      <c r="K130" s="8" t="s">
        <v>8</v>
      </c>
      <c r="L130" s="8" t="s">
        <v>32</v>
      </c>
    </row>
    <row r="131" spans="1:12" s="1" customFormat="1" ht="43.2" x14ac:dyDescent="0.3">
      <c r="A131" s="8" t="s">
        <v>345</v>
      </c>
      <c r="B131" s="8" t="s">
        <v>348</v>
      </c>
      <c r="C131" s="8" t="s">
        <v>91</v>
      </c>
      <c r="D131" s="5">
        <v>44927</v>
      </c>
      <c r="E131" s="5">
        <v>46022</v>
      </c>
      <c r="F131" s="6">
        <v>573586.75</v>
      </c>
      <c r="G131" s="6">
        <v>286793.36</v>
      </c>
      <c r="H131" s="7">
        <f t="shared" si="1"/>
        <v>0.49999997384876826</v>
      </c>
      <c r="I131" s="8" t="s">
        <v>25</v>
      </c>
      <c r="J131" s="8" t="s">
        <v>31</v>
      </c>
      <c r="K131" s="8" t="s">
        <v>8</v>
      </c>
      <c r="L131" s="8" t="s">
        <v>32</v>
      </c>
    </row>
    <row r="132" spans="1:12" s="1" customFormat="1" ht="43.2" x14ac:dyDescent="0.3">
      <c r="A132" s="8" t="s">
        <v>349</v>
      </c>
      <c r="B132" s="8" t="s">
        <v>350</v>
      </c>
      <c r="C132" s="8" t="s">
        <v>351</v>
      </c>
      <c r="D132" s="5">
        <v>44927</v>
      </c>
      <c r="E132" s="5">
        <v>45291</v>
      </c>
      <c r="F132" s="6">
        <v>253494.64</v>
      </c>
      <c r="G132" s="6">
        <v>215470.44</v>
      </c>
      <c r="H132" s="7">
        <f t="shared" si="1"/>
        <v>0.84999998422057366</v>
      </c>
      <c r="I132" s="8" t="s">
        <v>25</v>
      </c>
      <c r="J132" s="8" t="s">
        <v>31</v>
      </c>
      <c r="K132" s="8" t="s">
        <v>8</v>
      </c>
      <c r="L132" s="8" t="s">
        <v>40</v>
      </c>
    </row>
    <row r="133" spans="1:12" s="1" customFormat="1" ht="43.2" x14ac:dyDescent="0.3">
      <c r="A133" s="8" t="s">
        <v>352</v>
      </c>
      <c r="B133" s="8" t="s">
        <v>353</v>
      </c>
      <c r="C133" s="8" t="s">
        <v>91</v>
      </c>
      <c r="D133" s="5">
        <v>44927</v>
      </c>
      <c r="E133" s="5">
        <v>46022</v>
      </c>
      <c r="F133" s="6">
        <v>4015701.88</v>
      </c>
      <c r="G133" s="6">
        <v>2007850.94</v>
      </c>
      <c r="H133" s="7">
        <f t="shared" si="1"/>
        <v>0.5</v>
      </c>
      <c r="I133" s="8" t="s">
        <v>25</v>
      </c>
      <c r="J133" s="8" t="s">
        <v>31</v>
      </c>
      <c r="K133" s="8" t="s">
        <v>8</v>
      </c>
      <c r="L133" s="8" t="s">
        <v>32</v>
      </c>
    </row>
    <row r="134" spans="1:12" s="1" customFormat="1" ht="86.4" x14ac:dyDescent="0.3">
      <c r="A134" s="8" t="s">
        <v>103</v>
      </c>
      <c r="B134" s="8" t="s">
        <v>354</v>
      </c>
      <c r="C134" s="8" t="s">
        <v>355</v>
      </c>
      <c r="D134" s="5">
        <v>45292</v>
      </c>
      <c r="E134" s="5">
        <v>46387</v>
      </c>
      <c r="F134" s="6">
        <v>190311.11</v>
      </c>
      <c r="G134" s="6">
        <v>161764.44</v>
      </c>
      <c r="H134" s="7">
        <f t="shared" ref="H134:H197" si="2">+G134/F134</f>
        <v>0.84999998160906121</v>
      </c>
      <c r="I134" s="8" t="s">
        <v>25</v>
      </c>
      <c r="J134" s="8" t="s">
        <v>71</v>
      </c>
      <c r="K134" s="8" t="s">
        <v>8</v>
      </c>
      <c r="L134" s="8" t="s">
        <v>72</v>
      </c>
    </row>
    <row r="135" spans="1:12" s="1" customFormat="1" ht="57.6" x14ac:dyDescent="0.3">
      <c r="A135" s="8" t="s">
        <v>103</v>
      </c>
      <c r="B135" s="8" t="s">
        <v>356</v>
      </c>
      <c r="C135" s="8" t="s">
        <v>357</v>
      </c>
      <c r="D135" s="5">
        <v>45292</v>
      </c>
      <c r="E135" s="5">
        <v>46387</v>
      </c>
      <c r="F135" s="6">
        <v>197873.97</v>
      </c>
      <c r="G135" s="6">
        <v>84096.44</v>
      </c>
      <c r="H135" s="7">
        <f t="shared" si="2"/>
        <v>0.42500001389773501</v>
      </c>
      <c r="I135" s="8" t="s">
        <v>25</v>
      </c>
      <c r="J135" s="8" t="s">
        <v>71</v>
      </c>
      <c r="K135" s="8" t="s">
        <v>8</v>
      </c>
      <c r="L135" s="8" t="s">
        <v>72</v>
      </c>
    </row>
    <row r="136" spans="1:12" s="1" customFormat="1" ht="86.4" x14ac:dyDescent="0.3">
      <c r="A136" s="8" t="s">
        <v>68</v>
      </c>
      <c r="B136" s="8" t="s">
        <v>358</v>
      </c>
      <c r="C136" s="8" t="s">
        <v>359</v>
      </c>
      <c r="D136" s="5">
        <v>45292</v>
      </c>
      <c r="E136" s="5">
        <v>46387</v>
      </c>
      <c r="F136" s="6">
        <v>1469389.6</v>
      </c>
      <c r="G136" s="6">
        <v>624490.57999999996</v>
      </c>
      <c r="H136" s="7">
        <f t="shared" si="2"/>
        <v>0.42499999999999993</v>
      </c>
      <c r="I136" s="8" t="s">
        <v>25</v>
      </c>
      <c r="J136" s="8" t="s">
        <v>71</v>
      </c>
      <c r="K136" s="8" t="s">
        <v>8</v>
      </c>
      <c r="L136" s="8" t="s">
        <v>72</v>
      </c>
    </row>
    <row r="137" spans="1:12" s="1" customFormat="1" ht="57.6" x14ac:dyDescent="0.3">
      <c r="A137" s="8" t="s">
        <v>68</v>
      </c>
      <c r="B137" s="8" t="s">
        <v>360</v>
      </c>
      <c r="C137" s="8" t="s">
        <v>619</v>
      </c>
      <c r="D137" s="5">
        <v>45292</v>
      </c>
      <c r="E137" s="5">
        <v>46387</v>
      </c>
      <c r="F137" s="6">
        <v>1231513.9099999999</v>
      </c>
      <c r="G137" s="6">
        <v>1046786.82</v>
      </c>
      <c r="H137" s="7">
        <f t="shared" si="2"/>
        <v>0.84999999715796959</v>
      </c>
      <c r="I137" s="8" t="s">
        <v>25</v>
      </c>
      <c r="J137" s="8" t="s">
        <v>71</v>
      </c>
      <c r="K137" s="8" t="s">
        <v>8</v>
      </c>
      <c r="L137" s="8" t="s">
        <v>72</v>
      </c>
    </row>
    <row r="138" spans="1:12" s="1" customFormat="1" ht="72" x14ac:dyDescent="0.3">
      <c r="A138" s="8" t="s">
        <v>361</v>
      </c>
      <c r="B138" s="8" t="s">
        <v>362</v>
      </c>
      <c r="C138" s="8" t="s">
        <v>363</v>
      </c>
      <c r="D138" s="5">
        <v>45383</v>
      </c>
      <c r="E138" s="5">
        <v>46478</v>
      </c>
      <c r="F138" s="6">
        <v>778292.88</v>
      </c>
      <c r="G138" s="6">
        <v>661548.94999999995</v>
      </c>
      <c r="H138" s="7">
        <f t="shared" si="2"/>
        <v>0.85000000256972663</v>
      </c>
      <c r="I138" s="8" t="s">
        <v>25</v>
      </c>
      <c r="J138" s="8" t="s">
        <v>71</v>
      </c>
      <c r="K138" s="8" t="s">
        <v>8</v>
      </c>
      <c r="L138" s="8" t="s">
        <v>364</v>
      </c>
    </row>
    <row r="139" spans="1:12" s="1" customFormat="1" ht="57.6" x14ac:dyDescent="0.3">
      <c r="A139" s="8" t="s">
        <v>365</v>
      </c>
      <c r="B139" s="8" t="s">
        <v>366</v>
      </c>
      <c r="C139" s="8" t="s">
        <v>367</v>
      </c>
      <c r="D139" s="5">
        <v>44927</v>
      </c>
      <c r="E139" s="5">
        <v>45291</v>
      </c>
      <c r="F139" s="6">
        <v>377225.07</v>
      </c>
      <c r="G139" s="6">
        <v>320641.31</v>
      </c>
      <c r="H139" s="7">
        <f t="shared" si="2"/>
        <v>0.8500000013254686</v>
      </c>
      <c r="I139" s="8" t="s">
        <v>25</v>
      </c>
      <c r="J139" s="8" t="s">
        <v>249</v>
      </c>
      <c r="K139" s="8" t="s">
        <v>8</v>
      </c>
      <c r="L139" s="8" t="s">
        <v>368</v>
      </c>
    </row>
    <row r="140" spans="1:12" s="1" customFormat="1" ht="57.6" x14ac:dyDescent="0.3">
      <c r="A140" s="8" t="s">
        <v>241</v>
      </c>
      <c r="B140" s="8" t="s">
        <v>369</v>
      </c>
      <c r="C140" s="8" t="s">
        <v>370</v>
      </c>
      <c r="D140" s="5">
        <v>45292</v>
      </c>
      <c r="E140" s="5">
        <v>46387</v>
      </c>
      <c r="F140" s="6">
        <v>144163.9</v>
      </c>
      <c r="G140" s="6">
        <v>79650.55</v>
      </c>
      <c r="H140" s="7">
        <f t="shared" si="2"/>
        <v>0.55249996705139082</v>
      </c>
      <c r="I140" s="8" t="s">
        <v>25</v>
      </c>
      <c r="J140" s="8" t="s">
        <v>71</v>
      </c>
      <c r="K140" s="8" t="s">
        <v>8</v>
      </c>
      <c r="L140" s="8" t="s">
        <v>72</v>
      </c>
    </row>
    <row r="141" spans="1:12" s="1" customFormat="1" ht="57.6" x14ac:dyDescent="0.3">
      <c r="A141" s="8" t="s">
        <v>241</v>
      </c>
      <c r="B141" s="8" t="s">
        <v>371</v>
      </c>
      <c r="C141" s="8" t="s">
        <v>372</v>
      </c>
      <c r="D141" s="5">
        <v>45292</v>
      </c>
      <c r="E141" s="5">
        <v>46387</v>
      </c>
      <c r="F141" s="6">
        <v>121605.96</v>
      </c>
      <c r="G141" s="6">
        <v>103365.06</v>
      </c>
      <c r="H141" s="7">
        <f t="shared" si="2"/>
        <v>0.84999995066031298</v>
      </c>
      <c r="I141" s="8" t="s">
        <v>25</v>
      </c>
      <c r="J141" s="8" t="s">
        <v>71</v>
      </c>
      <c r="K141" s="8" t="s">
        <v>8</v>
      </c>
      <c r="L141" s="8" t="s">
        <v>72</v>
      </c>
    </row>
    <row r="142" spans="1:12" s="1" customFormat="1" ht="57.6" x14ac:dyDescent="0.3">
      <c r="A142" s="8" t="s">
        <v>241</v>
      </c>
      <c r="B142" s="8" t="s">
        <v>373</v>
      </c>
      <c r="C142" s="8" t="s">
        <v>623</v>
      </c>
      <c r="D142" s="5">
        <v>45292</v>
      </c>
      <c r="E142" s="5">
        <v>46387</v>
      </c>
      <c r="F142" s="6">
        <v>220053.12</v>
      </c>
      <c r="G142" s="6">
        <v>93522.58</v>
      </c>
      <c r="H142" s="7">
        <f t="shared" si="2"/>
        <v>0.42500001817742916</v>
      </c>
      <c r="I142" s="8" t="s">
        <v>25</v>
      </c>
      <c r="J142" s="8" t="s">
        <v>71</v>
      </c>
      <c r="K142" s="8" t="s">
        <v>8</v>
      </c>
      <c r="L142" s="8" t="s">
        <v>72</v>
      </c>
    </row>
    <row r="143" spans="1:12" s="1" customFormat="1" ht="86.4" x14ac:dyDescent="0.3">
      <c r="A143" s="8" t="s">
        <v>374</v>
      </c>
      <c r="B143" s="8" t="s">
        <v>375</v>
      </c>
      <c r="C143" s="8" t="s">
        <v>622</v>
      </c>
      <c r="D143" s="5">
        <v>44927</v>
      </c>
      <c r="E143" s="5">
        <v>45291</v>
      </c>
      <c r="F143" s="6">
        <v>75007.8</v>
      </c>
      <c r="G143" s="6">
        <v>63756.63</v>
      </c>
      <c r="H143" s="7">
        <f t="shared" si="2"/>
        <v>0.85</v>
      </c>
      <c r="I143" s="8" t="s">
        <v>25</v>
      </c>
      <c r="J143" s="8" t="s">
        <v>71</v>
      </c>
      <c r="K143" s="8" t="s">
        <v>8</v>
      </c>
      <c r="L143" s="8" t="s">
        <v>72</v>
      </c>
    </row>
    <row r="144" spans="1:12" s="1" customFormat="1" ht="86.4" x14ac:dyDescent="0.3">
      <c r="A144" s="8" t="s">
        <v>374</v>
      </c>
      <c r="B144" s="8" t="s">
        <v>376</v>
      </c>
      <c r="C144" s="8" t="s">
        <v>621</v>
      </c>
      <c r="D144" s="5">
        <v>44927</v>
      </c>
      <c r="E144" s="5">
        <v>45291</v>
      </c>
      <c r="F144" s="6">
        <v>84527.8</v>
      </c>
      <c r="G144" s="6">
        <v>35924.32</v>
      </c>
      <c r="H144" s="7">
        <f t="shared" si="2"/>
        <v>0.4250000591521369</v>
      </c>
      <c r="I144" s="8" t="s">
        <v>25</v>
      </c>
      <c r="J144" s="8" t="s">
        <v>71</v>
      </c>
      <c r="K144" s="8" t="s">
        <v>8</v>
      </c>
      <c r="L144" s="8" t="s">
        <v>72</v>
      </c>
    </row>
    <row r="145" spans="1:12" s="1" customFormat="1" ht="57.6" x14ac:dyDescent="0.3">
      <c r="A145" s="8" t="s">
        <v>133</v>
      </c>
      <c r="B145" s="8" t="s">
        <v>377</v>
      </c>
      <c r="C145" s="8" t="s">
        <v>620</v>
      </c>
      <c r="D145" s="5">
        <v>44927</v>
      </c>
      <c r="E145" s="5">
        <v>45291</v>
      </c>
      <c r="F145" s="6">
        <v>1416936.37</v>
      </c>
      <c r="G145" s="6">
        <v>602197.96</v>
      </c>
      <c r="H145" s="7">
        <f t="shared" si="2"/>
        <v>0.42500000194080695</v>
      </c>
      <c r="I145" s="8" t="s">
        <v>25</v>
      </c>
      <c r="J145" s="8" t="s">
        <v>71</v>
      </c>
      <c r="K145" s="8" t="s">
        <v>8</v>
      </c>
      <c r="L145" s="8" t="s">
        <v>72</v>
      </c>
    </row>
    <row r="146" spans="1:12" s="1" customFormat="1" ht="57.6" x14ac:dyDescent="0.3">
      <c r="A146" s="8" t="s">
        <v>378</v>
      </c>
      <c r="B146" s="8" t="s">
        <v>379</v>
      </c>
      <c r="C146" s="8" t="s">
        <v>624</v>
      </c>
      <c r="D146" s="5">
        <v>45402</v>
      </c>
      <c r="E146" s="5">
        <v>46558</v>
      </c>
      <c r="F146" s="6">
        <v>139372.53</v>
      </c>
      <c r="G146" s="6">
        <v>118466.65</v>
      </c>
      <c r="H146" s="7">
        <f t="shared" si="2"/>
        <v>0.84999999641249246</v>
      </c>
      <c r="I146" s="8" t="s">
        <v>25</v>
      </c>
      <c r="J146" s="8" t="s">
        <v>249</v>
      </c>
      <c r="K146" s="8" t="s">
        <v>8</v>
      </c>
      <c r="L146" s="8" t="s">
        <v>368</v>
      </c>
    </row>
    <row r="147" spans="1:12" s="1" customFormat="1" ht="43.2" x14ac:dyDescent="0.3">
      <c r="A147" s="8" t="s">
        <v>103</v>
      </c>
      <c r="B147" s="8" t="s">
        <v>380</v>
      </c>
      <c r="C147" s="8" t="s">
        <v>381</v>
      </c>
      <c r="D147" s="5">
        <v>45292</v>
      </c>
      <c r="E147" s="5">
        <v>45657</v>
      </c>
      <c r="F147" s="6">
        <v>526363.21</v>
      </c>
      <c r="G147" s="6">
        <v>433868.07</v>
      </c>
      <c r="H147" s="7">
        <f t="shared" si="2"/>
        <v>0.82427506664077077</v>
      </c>
      <c r="I147" s="8" t="s">
        <v>25</v>
      </c>
      <c r="J147" s="8" t="s">
        <v>249</v>
      </c>
      <c r="K147" s="8" t="s">
        <v>8</v>
      </c>
      <c r="L147" s="8" t="s">
        <v>250</v>
      </c>
    </row>
    <row r="148" spans="1:12" s="1" customFormat="1" ht="57.6" x14ac:dyDescent="0.3">
      <c r="A148" s="8" t="s">
        <v>103</v>
      </c>
      <c r="B148" s="8" t="s">
        <v>382</v>
      </c>
      <c r="C148" s="8" t="s">
        <v>383</v>
      </c>
      <c r="D148" s="5">
        <v>45292</v>
      </c>
      <c r="E148" s="5">
        <v>45657</v>
      </c>
      <c r="F148" s="6">
        <v>156523.57</v>
      </c>
      <c r="G148" s="6">
        <v>50756.93</v>
      </c>
      <c r="H148" s="7">
        <f t="shared" si="2"/>
        <v>0.32427659297574157</v>
      </c>
      <c r="I148" s="8" t="s">
        <v>25</v>
      </c>
      <c r="J148" s="8" t="s">
        <v>249</v>
      </c>
      <c r="K148" s="8" t="s">
        <v>8</v>
      </c>
      <c r="L148" s="8" t="s">
        <v>250</v>
      </c>
    </row>
    <row r="149" spans="1:12" s="1" customFormat="1" ht="43.2" x14ac:dyDescent="0.3">
      <c r="A149" s="8" t="s">
        <v>384</v>
      </c>
      <c r="B149" s="8" t="s">
        <v>385</v>
      </c>
      <c r="C149" s="8" t="s">
        <v>91</v>
      </c>
      <c r="D149" s="5">
        <v>44927</v>
      </c>
      <c r="E149" s="5">
        <v>46022</v>
      </c>
      <c r="F149" s="6">
        <v>1940221</v>
      </c>
      <c r="G149" s="6">
        <v>970110.5</v>
      </c>
      <c r="H149" s="7">
        <f t="shared" si="2"/>
        <v>0.5</v>
      </c>
      <c r="I149" s="8" t="s">
        <v>25</v>
      </c>
      <c r="J149" s="8" t="s">
        <v>31</v>
      </c>
      <c r="K149" s="8" t="s">
        <v>8</v>
      </c>
      <c r="L149" s="8" t="s">
        <v>32</v>
      </c>
    </row>
    <row r="150" spans="1:12" s="1" customFormat="1" ht="72" x14ac:dyDescent="0.3">
      <c r="A150" s="8" t="s">
        <v>82</v>
      </c>
      <c r="B150" s="8" t="s">
        <v>386</v>
      </c>
      <c r="C150" s="8" t="s">
        <v>387</v>
      </c>
      <c r="D150" s="5">
        <v>44927</v>
      </c>
      <c r="E150" s="5">
        <v>45291</v>
      </c>
      <c r="F150" s="6">
        <v>5307023.9000000004</v>
      </c>
      <c r="G150" s="6">
        <v>4510970.32</v>
      </c>
      <c r="H150" s="7">
        <f t="shared" si="2"/>
        <v>0.85000000094214767</v>
      </c>
      <c r="I150" s="8" t="s">
        <v>5</v>
      </c>
      <c r="J150" s="8" t="s">
        <v>13</v>
      </c>
      <c r="K150" s="8" t="s">
        <v>8</v>
      </c>
      <c r="L150" s="8" t="s">
        <v>14</v>
      </c>
    </row>
    <row r="151" spans="1:12" s="1" customFormat="1" ht="57.6" x14ac:dyDescent="0.3">
      <c r="A151" s="8" t="s">
        <v>212</v>
      </c>
      <c r="B151" s="8" t="s">
        <v>388</v>
      </c>
      <c r="C151" s="8" t="s">
        <v>389</v>
      </c>
      <c r="D151" s="5">
        <v>44397</v>
      </c>
      <c r="E151" s="5">
        <v>46540</v>
      </c>
      <c r="F151" s="6">
        <v>8546746</v>
      </c>
      <c r="G151" s="6">
        <v>6410059.5</v>
      </c>
      <c r="H151" s="7">
        <f t="shared" si="2"/>
        <v>0.75</v>
      </c>
      <c r="I151" s="8" t="s">
        <v>25</v>
      </c>
      <c r="J151" s="8" t="s">
        <v>202</v>
      </c>
      <c r="K151" s="8" t="s">
        <v>8</v>
      </c>
      <c r="L151" s="8" t="s">
        <v>203</v>
      </c>
    </row>
    <row r="152" spans="1:12" s="1" customFormat="1" ht="57.6" x14ac:dyDescent="0.3">
      <c r="A152" s="8" t="s">
        <v>390</v>
      </c>
      <c r="B152" s="8" t="s">
        <v>391</v>
      </c>
      <c r="C152" s="8" t="s">
        <v>91</v>
      </c>
      <c r="D152" s="5">
        <v>44927</v>
      </c>
      <c r="E152" s="5">
        <v>46022</v>
      </c>
      <c r="F152" s="6">
        <v>5959961.9400000004</v>
      </c>
      <c r="G152" s="6">
        <v>2979980.97</v>
      </c>
      <c r="H152" s="7">
        <f t="shared" si="2"/>
        <v>0.5</v>
      </c>
      <c r="I152" s="8" t="s">
        <v>25</v>
      </c>
      <c r="J152" s="8" t="s">
        <v>31</v>
      </c>
      <c r="K152" s="8" t="s">
        <v>8</v>
      </c>
      <c r="L152" s="8" t="s">
        <v>32</v>
      </c>
    </row>
    <row r="153" spans="1:12" s="1" customFormat="1" ht="43.2" x14ac:dyDescent="0.3">
      <c r="A153" s="8" t="s">
        <v>392</v>
      </c>
      <c r="B153" s="8" t="s">
        <v>393</v>
      </c>
      <c r="C153" s="8" t="s">
        <v>91</v>
      </c>
      <c r="D153" s="5">
        <v>44927</v>
      </c>
      <c r="E153" s="5">
        <v>46112</v>
      </c>
      <c r="F153" s="6">
        <v>100441.5</v>
      </c>
      <c r="G153" s="6">
        <v>50220.75</v>
      </c>
      <c r="H153" s="7">
        <f t="shared" si="2"/>
        <v>0.5</v>
      </c>
      <c r="I153" s="8" t="s">
        <v>25</v>
      </c>
      <c r="J153" s="8" t="s">
        <v>31</v>
      </c>
      <c r="K153" s="8" t="s">
        <v>8</v>
      </c>
      <c r="L153" s="8" t="s">
        <v>32</v>
      </c>
    </row>
    <row r="154" spans="1:12" s="1" customFormat="1" ht="57.6" x14ac:dyDescent="0.3">
      <c r="A154" s="8" t="s">
        <v>392</v>
      </c>
      <c r="B154" s="8" t="s">
        <v>394</v>
      </c>
      <c r="C154" s="8" t="s">
        <v>395</v>
      </c>
      <c r="D154" s="5">
        <v>44927</v>
      </c>
      <c r="E154" s="5">
        <v>46022</v>
      </c>
      <c r="F154" s="6">
        <v>6159488.54</v>
      </c>
      <c r="G154" s="6">
        <v>3079744.27</v>
      </c>
      <c r="H154" s="7">
        <f t="shared" si="2"/>
        <v>0.5</v>
      </c>
      <c r="I154" s="8" t="s">
        <v>25</v>
      </c>
      <c r="J154" s="8" t="s">
        <v>31</v>
      </c>
      <c r="K154" s="8" t="s">
        <v>8</v>
      </c>
      <c r="L154" s="8" t="s">
        <v>32</v>
      </c>
    </row>
    <row r="155" spans="1:12" s="1" customFormat="1" ht="43.2" x14ac:dyDescent="0.3">
      <c r="A155" s="8" t="s">
        <v>396</v>
      </c>
      <c r="B155" s="8" t="s">
        <v>397</v>
      </c>
      <c r="C155" s="8" t="s">
        <v>605</v>
      </c>
      <c r="D155" s="5">
        <v>45302</v>
      </c>
      <c r="E155" s="5">
        <v>45869</v>
      </c>
      <c r="F155" s="6">
        <v>30237</v>
      </c>
      <c r="G155" s="6">
        <v>12850.72</v>
      </c>
      <c r="H155" s="7">
        <f t="shared" si="2"/>
        <v>0.42499983463967983</v>
      </c>
      <c r="I155" s="8" t="s">
        <v>25</v>
      </c>
      <c r="J155" s="8" t="s">
        <v>31</v>
      </c>
      <c r="K155" s="8" t="s">
        <v>8</v>
      </c>
      <c r="L155" s="8" t="s">
        <v>36</v>
      </c>
    </row>
    <row r="156" spans="1:12" s="1" customFormat="1" ht="72" x14ac:dyDescent="0.3">
      <c r="A156" s="8" t="s">
        <v>361</v>
      </c>
      <c r="B156" s="8" t="s">
        <v>398</v>
      </c>
      <c r="C156" s="8" t="s">
        <v>625</v>
      </c>
      <c r="D156" s="5">
        <v>45597</v>
      </c>
      <c r="E156" s="5">
        <v>46691</v>
      </c>
      <c r="F156" s="6">
        <v>745506.58</v>
      </c>
      <c r="G156" s="6">
        <v>633680.59</v>
      </c>
      <c r="H156" s="7">
        <f t="shared" si="2"/>
        <v>0.8499999959758906</v>
      </c>
      <c r="I156" s="8" t="s">
        <v>25</v>
      </c>
      <c r="J156" s="8" t="s">
        <v>71</v>
      </c>
      <c r="K156" s="8" t="s">
        <v>8</v>
      </c>
      <c r="L156" s="8" t="s">
        <v>364</v>
      </c>
    </row>
    <row r="157" spans="1:12" s="1" customFormat="1" ht="72" x14ac:dyDescent="0.3">
      <c r="A157" s="8" t="s">
        <v>399</v>
      </c>
      <c r="B157" s="8" t="s">
        <v>400</v>
      </c>
      <c r="C157" s="8" t="s">
        <v>401</v>
      </c>
      <c r="D157" s="5">
        <v>45536</v>
      </c>
      <c r="E157" s="5">
        <v>46630</v>
      </c>
      <c r="F157" s="6">
        <v>931602.15</v>
      </c>
      <c r="G157" s="6">
        <v>791861.83</v>
      </c>
      <c r="H157" s="7">
        <f t="shared" si="2"/>
        <v>0.85000000268354892</v>
      </c>
      <c r="I157" s="8" t="s">
        <v>25</v>
      </c>
      <c r="J157" s="8" t="s">
        <v>71</v>
      </c>
      <c r="K157" s="8" t="s">
        <v>8</v>
      </c>
      <c r="L157" s="8" t="s">
        <v>364</v>
      </c>
    </row>
    <row r="158" spans="1:12" s="1" customFormat="1" ht="72" x14ac:dyDescent="0.3">
      <c r="A158" s="8" t="s">
        <v>402</v>
      </c>
      <c r="B158" s="8" t="s">
        <v>403</v>
      </c>
      <c r="C158" s="8" t="s">
        <v>404</v>
      </c>
      <c r="D158" s="5">
        <v>45536</v>
      </c>
      <c r="E158" s="5">
        <v>46630</v>
      </c>
      <c r="F158" s="6">
        <v>799743.68</v>
      </c>
      <c r="G158" s="6">
        <v>679782.13</v>
      </c>
      <c r="H158" s="7">
        <f t="shared" si="2"/>
        <v>0.85000000250080121</v>
      </c>
      <c r="I158" s="8" t="s">
        <v>25</v>
      </c>
      <c r="J158" s="8" t="s">
        <v>71</v>
      </c>
      <c r="K158" s="8" t="s">
        <v>8</v>
      </c>
      <c r="L158" s="8" t="s">
        <v>405</v>
      </c>
    </row>
    <row r="159" spans="1:12" s="1" customFormat="1" ht="72" x14ac:dyDescent="0.3">
      <c r="A159" s="8" t="s">
        <v>402</v>
      </c>
      <c r="B159" s="8" t="s">
        <v>406</v>
      </c>
      <c r="C159" s="8" t="s">
        <v>407</v>
      </c>
      <c r="D159" s="5">
        <v>45689</v>
      </c>
      <c r="E159" s="5">
        <v>46783</v>
      </c>
      <c r="F159" s="6">
        <v>597071.68999999994</v>
      </c>
      <c r="G159" s="6">
        <v>507510.94</v>
      </c>
      <c r="H159" s="7">
        <f t="shared" si="2"/>
        <v>0.85000000586194269</v>
      </c>
      <c r="I159" s="8" t="s">
        <v>25</v>
      </c>
      <c r="J159" s="8" t="s">
        <v>71</v>
      </c>
      <c r="K159" s="8" t="s">
        <v>8</v>
      </c>
      <c r="L159" s="8" t="s">
        <v>405</v>
      </c>
    </row>
    <row r="160" spans="1:12" s="1" customFormat="1" ht="72" x14ac:dyDescent="0.3">
      <c r="A160" s="8" t="s">
        <v>408</v>
      </c>
      <c r="B160" s="8" t="s">
        <v>409</v>
      </c>
      <c r="C160" s="8" t="s">
        <v>410</v>
      </c>
      <c r="D160" s="5">
        <v>44197</v>
      </c>
      <c r="E160" s="5">
        <v>45838</v>
      </c>
      <c r="F160" s="6">
        <v>5020362.66</v>
      </c>
      <c r="G160" s="6">
        <v>3294117.65</v>
      </c>
      <c r="H160" s="7">
        <f t="shared" si="2"/>
        <v>0.65615133270073356</v>
      </c>
      <c r="I160" s="8" t="s">
        <v>25</v>
      </c>
      <c r="J160" s="8" t="s">
        <v>313</v>
      </c>
      <c r="K160" s="8" t="s">
        <v>8</v>
      </c>
      <c r="L160" s="8" t="s">
        <v>314</v>
      </c>
    </row>
    <row r="161" spans="1:12" s="1" customFormat="1" ht="43.2" x14ac:dyDescent="0.3">
      <c r="A161" s="8" t="s">
        <v>140</v>
      </c>
      <c r="B161" s="8" t="s">
        <v>411</v>
      </c>
      <c r="C161" s="8" t="s">
        <v>412</v>
      </c>
      <c r="D161" s="5">
        <v>45334</v>
      </c>
      <c r="E161" s="5">
        <v>46022</v>
      </c>
      <c r="F161" s="6">
        <v>132218</v>
      </c>
      <c r="G161" s="6">
        <v>56191.65</v>
      </c>
      <c r="H161" s="7">
        <f t="shared" si="2"/>
        <v>0.42499243673327386</v>
      </c>
      <c r="I161" s="8" t="s">
        <v>25</v>
      </c>
      <c r="J161" s="8" t="s">
        <v>31</v>
      </c>
      <c r="K161" s="8" t="s">
        <v>8</v>
      </c>
      <c r="L161" s="8" t="s">
        <v>36</v>
      </c>
    </row>
    <row r="162" spans="1:12" s="1" customFormat="1" ht="43.2" x14ac:dyDescent="0.3">
      <c r="A162" s="8" t="s">
        <v>413</v>
      </c>
      <c r="B162" s="8" t="s">
        <v>414</v>
      </c>
      <c r="C162" s="8" t="s">
        <v>415</v>
      </c>
      <c r="D162" s="5">
        <v>45352</v>
      </c>
      <c r="E162" s="5">
        <v>45565</v>
      </c>
      <c r="F162" s="6">
        <v>47375.46</v>
      </c>
      <c r="G162" s="6">
        <v>17892.66</v>
      </c>
      <c r="H162" s="7">
        <f t="shared" si="2"/>
        <v>0.3776778104107063</v>
      </c>
      <c r="I162" s="8" t="s">
        <v>25</v>
      </c>
      <c r="J162" s="8" t="s">
        <v>31</v>
      </c>
      <c r="K162" s="8" t="s">
        <v>8</v>
      </c>
      <c r="L162" s="8" t="s">
        <v>36</v>
      </c>
    </row>
    <row r="163" spans="1:12" s="1" customFormat="1" ht="43.2" x14ac:dyDescent="0.3">
      <c r="A163" s="8" t="s">
        <v>416</v>
      </c>
      <c r="B163" s="8" t="s">
        <v>417</v>
      </c>
      <c r="C163" s="8" t="s">
        <v>418</v>
      </c>
      <c r="D163" s="5">
        <v>44958</v>
      </c>
      <c r="E163" s="5">
        <v>45380</v>
      </c>
      <c r="F163" s="6">
        <v>469633.25</v>
      </c>
      <c r="G163" s="6">
        <v>195379.95</v>
      </c>
      <c r="H163" s="7">
        <f t="shared" si="2"/>
        <v>0.41602665484183671</v>
      </c>
      <c r="I163" s="8" t="s">
        <v>25</v>
      </c>
      <c r="J163" s="8" t="s">
        <v>85</v>
      </c>
      <c r="K163" s="8" t="s">
        <v>8</v>
      </c>
      <c r="L163" s="8" t="s">
        <v>419</v>
      </c>
    </row>
    <row r="164" spans="1:12" s="1" customFormat="1" ht="43.2" x14ac:dyDescent="0.3">
      <c r="A164" s="8" t="s">
        <v>420</v>
      </c>
      <c r="B164" s="8" t="s">
        <v>421</v>
      </c>
      <c r="C164" s="8" t="s">
        <v>422</v>
      </c>
      <c r="D164" s="5">
        <v>45291</v>
      </c>
      <c r="E164" s="5">
        <v>46752</v>
      </c>
      <c r="F164" s="6">
        <v>3985600</v>
      </c>
      <c r="G164" s="6">
        <v>1275000</v>
      </c>
      <c r="H164" s="7">
        <f t="shared" si="2"/>
        <v>0.31990164592533121</v>
      </c>
      <c r="I164" s="8" t="s">
        <v>25</v>
      </c>
      <c r="J164" s="8" t="s">
        <v>31</v>
      </c>
      <c r="K164" s="8" t="s">
        <v>8</v>
      </c>
      <c r="L164" s="8" t="s">
        <v>36</v>
      </c>
    </row>
    <row r="165" spans="1:12" s="1" customFormat="1" ht="43.2" x14ac:dyDescent="0.3">
      <c r="A165" s="8" t="s">
        <v>423</v>
      </c>
      <c r="B165" s="8" t="s">
        <v>424</v>
      </c>
      <c r="C165" s="8" t="s">
        <v>91</v>
      </c>
      <c r="D165" s="5">
        <v>44927</v>
      </c>
      <c r="E165" s="5">
        <v>46022</v>
      </c>
      <c r="F165" s="6">
        <v>4326448</v>
      </c>
      <c r="G165" s="6">
        <v>2163224</v>
      </c>
      <c r="H165" s="7">
        <f t="shared" si="2"/>
        <v>0.5</v>
      </c>
      <c r="I165" s="8" t="s">
        <v>25</v>
      </c>
      <c r="J165" s="8" t="s">
        <v>31</v>
      </c>
      <c r="K165" s="8" t="s">
        <v>8</v>
      </c>
      <c r="L165" s="8" t="s">
        <v>32</v>
      </c>
    </row>
    <row r="166" spans="1:12" s="1" customFormat="1" ht="43.2" x14ac:dyDescent="0.3">
      <c r="A166" s="8" t="s">
        <v>425</v>
      </c>
      <c r="B166" s="8" t="s">
        <v>426</v>
      </c>
      <c r="C166" s="8" t="s">
        <v>427</v>
      </c>
      <c r="D166" s="5">
        <v>45349</v>
      </c>
      <c r="E166" s="5">
        <v>46022</v>
      </c>
      <c r="F166" s="6">
        <v>165089</v>
      </c>
      <c r="G166" s="6">
        <v>86203.43</v>
      </c>
      <c r="H166" s="7">
        <f t="shared" si="2"/>
        <v>0.52216337854127159</v>
      </c>
      <c r="I166" s="8" t="s">
        <v>25</v>
      </c>
      <c r="J166" s="8" t="s">
        <v>31</v>
      </c>
      <c r="K166" s="8" t="s">
        <v>8</v>
      </c>
      <c r="L166" s="8" t="s">
        <v>36</v>
      </c>
    </row>
    <row r="167" spans="1:12" s="1" customFormat="1" ht="72" x14ac:dyDescent="0.3">
      <c r="A167" s="8" t="s">
        <v>428</v>
      </c>
      <c r="B167" s="8" t="s">
        <v>429</v>
      </c>
      <c r="C167" s="8" t="s">
        <v>430</v>
      </c>
      <c r="D167" s="5">
        <v>45352</v>
      </c>
      <c r="E167" s="5">
        <v>46630</v>
      </c>
      <c r="F167" s="6">
        <v>493698.78</v>
      </c>
      <c r="G167" s="6">
        <v>335715.17</v>
      </c>
      <c r="H167" s="7">
        <f t="shared" si="2"/>
        <v>0.67999999918978926</v>
      </c>
      <c r="I167" s="8" t="s">
        <v>25</v>
      </c>
      <c r="J167" s="8" t="s">
        <v>71</v>
      </c>
      <c r="K167" s="8" t="s">
        <v>8</v>
      </c>
      <c r="L167" s="8" t="s">
        <v>95</v>
      </c>
    </row>
    <row r="168" spans="1:12" s="1" customFormat="1" ht="43.2" x14ac:dyDescent="0.3">
      <c r="A168" s="8" t="s">
        <v>431</v>
      </c>
      <c r="B168" s="8" t="s">
        <v>432</v>
      </c>
      <c r="C168" s="8" t="s">
        <v>91</v>
      </c>
      <c r="D168" s="5">
        <v>44927</v>
      </c>
      <c r="E168" s="5">
        <v>46022</v>
      </c>
      <c r="F168" s="6">
        <v>1144643.54</v>
      </c>
      <c r="G168" s="6">
        <v>572321.77</v>
      </c>
      <c r="H168" s="7">
        <f t="shared" si="2"/>
        <v>0.5</v>
      </c>
      <c r="I168" s="8" t="s">
        <v>25</v>
      </c>
      <c r="J168" s="8" t="s">
        <v>31</v>
      </c>
      <c r="K168" s="8" t="s">
        <v>8</v>
      </c>
      <c r="L168" s="8" t="s">
        <v>32</v>
      </c>
    </row>
    <row r="169" spans="1:12" s="1" customFormat="1" ht="57.6" x14ac:dyDescent="0.3">
      <c r="A169" s="8" t="s">
        <v>433</v>
      </c>
      <c r="B169" s="8" t="s">
        <v>434</v>
      </c>
      <c r="C169" s="8" t="s">
        <v>435</v>
      </c>
      <c r="D169" s="5">
        <v>44470</v>
      </c>
      <c r="E169" s="5">
        <v>46081</v>
      </c>
      <c r="F169" s="6">
        <v>1780659.22</v>
      </c>
      <c r="G169" s="6">
        <v>1513560.34</v>
      </c>
      <c r="H169" s="7">
        <f t="shared" si="2"/>
        <v>0.85000000168476941</v>
      </c>
      <c r="I169" s="8" t="s">
        <v>25</v>
      </c>
      <c r="J169" s="8" t="s">
        <v>85</v>
      </c>
      <c r="K169" s="8" t="s">
        <v>8</v>
      </c>
      <c r="L169" s="8" t="s">
        <v>99</v>
      </c>
    </row>
    <row r="170" spans="1:12" s="1" customFormat="1" ht="43.2" x14ac:dyDescent="0.3">
      <c r="A170" s="8" t="s">
        <v>436</v>
      </c>
      <c r="B170" s="8" t="s">
        <v>437</v>
      </c>
      <c r="C170" s="8" t="s">
        <v>626</v>
      </c>
      <c r="D170" s="5">
        <v>44928</v>
      </c>
      <c r="E170" s="5">
        <v>45657</v>
      </c>
      <c r="F170" s="6">
        <v>181476.24</v>
      </c>
      <c r="G170" s="6">
        <v>61701.919999999998</v>
      </c>
      <c r="H170" s="7">
        <f t="shared" si="2"/>
        <v>0.33999999118341884</v>
      </c>
      <c r="I170" s="8" t="s">
        <v>25</v>
      </c>
      <c r="J170" s="8" t="s">
        <v>31</v>
      </c>
      <c r="K170" s="8" t="s">
        <v>8</v>
      </c>
      <c r="L170" s="8" t="s">
        <v>36</v>
      </c>
    </row>
    <row r="171" spans="1:12" s="1" customFormat="1" ht="43.2" x14ac:dyDescent="0.3">
      <c r="A171" s="8" t="s">
        <v>438</v>
      </c>
      <c r="B171" s="8" t="s">
        <v>439</v>
      </c>
      <c r="C171" s="8" t="s">
        <v>91</v>
      </c>
      <c r="D171" s="5">
        <v>44927</v>
      </c>
      <c r="E171" s="5">
        <v>46022</v>
      </c>
      <c r="F171" s="6">
        <v>2678348.12</v>
      </c>
      <c r="G171" s="6">
        <v>1339174.05</v>
      </c>
      <c r="H171" s="7">
        <f t="shared" si="2"/>
        <v>0.49999999626635538</v>
      </c>
      <c r="I171" s="8" t="s">
        <v>25</v>
      </c>
      <c r="J171" s="8" t="s">
        <v>31</v>
      </c>
      <c r="K171" s="8" t="s">
        <v>8</v>
      </c>
      <c r="L171" s="8" t="s">
        <v>32</v>
      </c>
    </row>
    <row r="172" spans="1:12" s="1" customFormat="1" ht="43.2" x14ac:dyDescent="0.3">
      <c r="A172" s="8" t="s">
        <v>440</v>
      </c>
      <c r="B172" s="8" t="s">
        <v>441</v>
      </c>
      <c r="C172" s="8" t="s">
        <v>442</v>
      </c>
      <c r="D172" s="5">
        <v>45383</v>
      </c>
      <c r="E172" s="5">
        <v>45626</v>
      </c>
      <c r="F172" s="6">
        <v>130893.38</v>
      </c>
      <c r="G172" s="6">
        <v>67180.62</v>
      </c>
      <c r="H172" s="7">
        <f t="shared" si="2"/>
        <v>0.51324688842170618</v>
      </c>
      <c r="I172" s="8" t="s">
        <v>25</v>
      </c>
      <c r="J172" s="8" t="s">
        <v>31</v>
      </c>
      <c r="K172" s="8" t="s">
        <v>8</v>
      </c>
      <c r="L172" s="8" t="s">
        <v>36</v>
      </c>
    </row>
    <row r="173" spans="1:12" s="1" customFormat="1" ht="57.6" x14ac:dyDescent="0.3">
      <c r="A173" s="8" t="s">
        <v>57</v>
      </c>
      <c r="B173" s="8" t="s">
        <v>443</v>
      </c>
      <c r="C173" s="8" t="s">
        <v>58</v>
      </c>
      <c r="D173" s="5">
        <v>45292</v>
      </c>
      <c r="E173" s="5">
        <v>45657</v>
      </c>
      <c r="F173" s="6">
        <v>118217.42</v>
      </c>
      <c r="G173" s="6">
        <v>100484.81</v>
      </c>
      <c r="H173" s="7">
        <f t="shared" si="2"/>
        <v>0.85000002537697061</v>
      </c>
      <c r="I173" s="8" t="s">
        <v>25</v>
      </c>
      <c r="J173" s="8" t="s">
        <v>31</v>
      </c>
      <c r="K173" s="8" t="s">
        <v>8</v>
      </c>
      <c r="L173" s="8" t="s">
        <v>40</v>
      </c>
    </row>
    <row r="174" spans="1:12" s="1" customFormat="1" ht="57.6" x14ac:dyDescent="0.3">
      <c r="A174" s="8" t="s">
        <v>41</v>
      </c>
      <c r="B174" s="8" t="s">
        <v>443</v>
      </c>
      <c r="C174" s="8" t="s">
        <v>627</v>
      </c>
      <c r="D174" s="5">
        <v>45292</v>
      </c>
      <c r="E174" s="5">
        <v>45657</v>
      </c>
      <c r="F174" s="6">
        <v>195795.5</v>
      </c>
      <c r="G174" s="6">
        <v>166426.18</v>
      </c>
      <c r="H174" s="7">
        <f t="shared" si="2"/>
        <v>0.85000002553684839</v>
      </c>
      <c r="I174" s="8" t="s">
        <v>25</v>
      </c>
      <c r="J174" s="8" t="s">
        <v>31</v>
      </c>
      <c r="K174" s="8" t="s">
        <v>8</v>
      </c>
      <c r="L174" s="8" t="s">
        <v>40</v>
      </c>
    </row>
    <row r="175" spans="1:12" s="1" customFormat="1" ht="57.6" x14ac:dyDescent="0.3">
      <c r="A175" s="8" t="s">
        <v>433</v>
      </c>
      <c r="B175" s="8" t="s">
        <v>444</v>
      </c>
      <c r="C175" s="8" t="s">
        <v>628</v>
      </c>
      <c r="D175" s="5">
        <v>45474</v>
      </c>
      <c r="E175" s="5">
        <v>45930</v>
      </c>
      <c r="F175" s="6">
        <v>175255.53</v>
      </c>
      <c r="G175" s="6">
        <v>119173.75999999999</v>
      </c>
      <c r="H175" s="7">
        <f t="shared" si="2"/>
        <v>0.67999999771761832</v>
      </c>
      <c r="I175" s="8" t="s">
        <v>25</v>
      </c>
      <c r="J175" s="8" t="s">
        <v>85</v>
      </c>
      <c r="K175" s="8" t="s">
        <v>8</v>
      </c>
      <c r="L175" s="8" t="s">
        <v>99</v>
      </c>
    </row>
    <row r="176" spans="1:12" s="1" customFormat="1" ht="57.6" x14ac:dyDescent="0.3">
      <c r="A176" s="8" t="s">
        <v>433</v>
      </c>
      <c r="B176" s="8" t="s">
        <v>445</v>
      </c>
      <c r="C176" s="8" t="s">
        <v>446</v>
      </c>
      <c r="D176" s="5">
        <v>45474</v>
      </c>
      <c r="E176" s="5">
        <v>45930</v>
      </c>
      <c r="F176" s="6">
        <v>156901.96</v>
      </c>
      <c r="G176" s="6">
        <v>106693.33</v>
      </c>
      <c r="H176" s="7">
        <f t="shared" si="2"/>
        <v>0.67999998215446134</v>
      </c>
      <c r="I176" s="8" t="s">
        <v>25</v>
      </c>
      <c r="J176" s="8" t="s">
        <v>85</v>
      </c>
      <c r="K176" s="8" t="s">
        <v>8</v>
      </c>
      <c r="L176" s="8" t="s">
        <v>99</v>
      </c>
    </row>
    <row r="177" spans="1:12" s="1" customFormat="1" ht="72" x14ac:dyDescent="0.3">
      <c r="A177" s="8" t="s">
        <v>447</v>
      </c>
      <c r="B177" s="8" t="s">
        <v>448</v>
      </c>
      <c r="C177" s="8" t="s">
        <v>449</v>
      </c>
      <c r="D177" s="5">
        <v>44927</v>
      </c>
      <c r="E177" s="5">
        <v>46387</v>
      </c>
      <c r="F177" s="6">
        <v>20851156.109999999</v>
      </c>
      <c r="G177" s="6">
        <v>14178786.15</v>
      </c>
      <c r="H177" s="7">
        <f t="shared" si="2"/>
        <v>0.67999999976979697</v>
      </c>
      <c r="I177" s="8" t="s">
        <v>25</v>
      </c>
      <c r="J177" s="8" t="s">
        <v>71</v>
      </c>
      <c r="K177" s="8" t="s">
        <v>8</v>
      </c>
      <c r="L177" s="8" t="s">
        <v>364</v>
      </c>
    </row>
    <row r="178" spans="1:12" s="1" customFormat="1" ht="57.6" x14ac:dyDescent="0.3">
      <c r="A178" s="8" t="s">
        <v>241</v>
      </c>
      <c r="B178" s="8" t="s">
        <v>450</v>
      </c>
      <c r="C178" s="8" t="s">
        <v>451</v>
      </c>
      <c r="D178" s="5">
        <v>44927</v>
      </c>
      <c r="E178" s="5">
        <v>46387</v>
      </c>
      <c r="F178" s="6">
        <v>1303017.73</v>
      </c>
      <c r="G178" s="6">
        <v>1107565.07</v>
      </c>
      <c r="H178" s="7">
        <f t="shared" si="2"/>
        <v>0.84999999961627548</v>
      </c>
      <c r="I178" s="8" t="s">
        <v>25</v>
      </c>
      <c r="J178" s="8" t="s">
        <v>71</v>
      </c>
      <c r="K178" s="8" t="s">
        <v>8</v>
      </c>
      <c r="L178" s="8" t="s">
        <v>72</v>
      </c>
    </row>
    <row r="179" spans="1:12" s="1" customFormat="1" ht="43.2" x14ac:dyDescent="0.3">
      <c r="A179" s="8" t="s">
        <v>452</v>
      </c>
      <c r="B179" s="8" t="s">
        <v>453</v>
      </c>
      <c r="C179" s="8" t="s">
        <v>454</v>
      </c>
      <c r="D179" s="5">
        <v>45392</v>
      </c>
      <c r="E179" s="5">
        <v>46203</v>
      </c>
      <c r="F179" s="6">
        <v>124669.06</v>
      </c>
      <c r="G179" s="6">
        <v>63581.22</v>
      </c>
      <c r="H179" s="7">
        <f t="shared" si="2"/>
        <v>0.50999999518725814</v>
      </c>
      <c r="I179" s="8" t="s">
        <v>25</v>
      </c>
      <c r="J179" s="8" t="s">
        <v>31</v>
      </c>
      <c r="K179" s="8" t="s">
        <v>8</v>
      </c>
      <c r="L179" s="8" t="s">
        <v>36</v>
      </c>
    </row>
    <row r="180" spans="1:12" s="1" customFormat="1" ht="43.2" x14ac:dyDescent="0.3">
      <c r="A180" s="8" t="s">
        <v>455</v>
      </c>
      <c r="B180" s="8" t="s">
        <v>456</v>
      </c>
      <c r="C180" s="8" t="s">
        <v>91</v>
      </c>
      <c r="D180" s="5">
        <v>44927</v>
      </c>
      <c r="E180" s="5">
        <v>46022</v>
      </c>
      <c r="F180" s="6">
        <v>2473647.66</v>
      </c>
      <c r="G180" s="6">
        <v>1236823.83</v>
      </c>
      <c r="H180" s="7">
        <f t="shared" si="2"/>
        <v>0.5</v>
      </c>
      <c r="I180" s="8" t="s">
        <v>25</v>
      </c>
      <c r="J180" s="8" t="s">
        <v>31</v>
      </c>
      <c r="K180" s="8" t="s">
        <v>8</v>
      </c>
      <c r="L180" s="8" t="s">
        <v>32</v>
      </c>
    </row>
    <row r="181" spans="1:12" s="1" customFormat="1" ht="57.6" x14ac:dyDescent="0.3">
      <c r="A181" s="8" t="s">
        <v>82</v>
      </c>
      <c r="B181" s="8" t="s">
        <v>457</v>
      </c>
      <c r="C181" s="8" t="s">
        <v>458</v>
      </c>
      <c r="D181" s="5">
        <v>44197</v>
      </c>
      <c r="E181" s="5">
        <v>46142</v>
      </c>
      <c r="F181" s="6">
        <v>7252597.3899999997</v>
      </c>
      <c r="G181" s="6">
        <v>6164707.7800000003</v>
      </c>
      <c r="H181" s="7">
        <f t="shared" si="2"/>
        <v>0.84999999979317764</v>
      </c>
      <c r="I181" s="8" t="s">
        <v>25</v>
      </c>
      <c r="J181" s="8" t="s">
        <v>85</v>
      </c>
      <c r="K181" s="8" t="s">
        <v>8</v>
      </c>
      <c r="L181" s="8" t="s">
        <v>419</v>
      </c>
    </row>
    <row r="182" spans="1:12" s="1" customFormat="1" ht="43.2" x14ac:dyDescent="0.3">
      <c r="A182" s="8" t="s">
        <v>180</v>
      </c>
      <c r="B182" s="8" t="s">
        <v>459</v>
      </c>
      <c r="C182" s="8" t="s">
        <v>460</v>
      </c>
      <c r="D182" s="5">
        <v>45292</v>
      </c>
      <c r="E182" s="5">
        <v>45869</v>
      </c>
      <c r="F182" s="6">
        <v>3769631.47</v>
      </c>
      <c r="G182" s="6">
        <v>3204186.75</v>
      </c>
      <c r="H182" s="7">
        <f t="shared" si="2"/>
        <v>0.85000000013263888</v>
      </c>
      <c r="I182" s="8" t="s">
        <v>25</v>
      </c>
      <c r="J182" s="8" t="s">
        <v>31</v>
      </c>
      <c r="K182" s="8" t="s">
        <v>8</v>
      </c>
      <c r="L182" s="8" t="s">
        <v>40</v>
      </c>
    </row>
    <row r="183" spans="1:12" s="1" customFormat="1" ht="72" x14ac:dyDescent="0.3">
      <c r="A183" s="8" t="s">
        <v>461</v>
      </c>
      <c r="B183" s="8" t="s">
        <v>462</v>
      </c>
      <c r="C183" s="8" t="s">
        <v>463</v>
      </c>
      <c r="D183" s="5">
        <v>44686</v>
      </c>
      <c r="E183" s="5">
        <v>45838</v>
      </c>
      <c r="F183" s="6">
        <v>2753365</v>
      </c>
      <c r="G183" s="6">
        <v>2340360.25</v>
      </c>
      <c r="H183" s="7">
        <f t="shared" si="2"/>
        <v>0.85</v>
      </c>
      <c r="I183" s="8" t="s">
        <v>25</v>
      </c>
      <c r="J183" s="8" t="s">
        <v>124</v>
      </c>
      <c r="K183" s="8" t="s">
        <v>8</v>
      </c>
      <c r="L183" s="8" t="s">
        <v>125</v>
      </c>
    </row>
    <row r="184" spans="1:12" s="1" customFormat="1" ht="43.2" x14ac:dyDescent="0.3">
      <c r="A184" s="8" t="s">
        <v>464</v>
      </c>
      <c r="B184" s="8" t="s">
        <v>465</v>
      </c>
      <c r="C184" s="8" t="s">
        <v>466</v>
      </c>
      <c r="D184" s="5">
        <v>45432</v>
      </c>
      <c r="E184" s="5">
        <v>45657</v>
      </c>
      <c r="F184" s="6">
        <v>22427.4</v>
      </c>
      <c r="G184" s="6">
        <v>7625.32</v>
      </c>
      <c r="H184" s="7">
        <f t="shared" si="2"/>
        <v>0.34000017835326429</v>
      </c>
      <c r="I184" s="8" t="s">
        <v>25</v>
      </c>
      <c r="J184" s="8" t="s">
        <v>31</v>
      </c>
      <c r="K184" s="8" t="s">
        <v>8</v>
      </c>
      <c r="L184" s="8" t="s">
        <v>36</v>
      </c>
    </row>
    <row r="185" spans="1:12" s="1" customFormat="1" ht="72" x14ac:dyDescent="0.3">
      <c r="A185" s="8" t="s">
        <v>276</v>
      </c>
      <c r="B185" s="8" t="s">
        <v>467</v>
      </c>
      <c r="C185" s="8" t="s">
        <v>468</v>
      </c>
      <c r="D185" s="5">
        <v>45188</v>
      </c>
      <c r="E185" s="5">
        <v>46387</v>
      </c>
      <c r="F185" s="6">
        <v>6082725</v>
      </c>
      <c r="G185" s="6">
        <v>5170316.25</v>
      </c>
      <c r="H185" s="7">
        <f t="shared" si="2"/>
        <v>0.85</v>
      </c>
      <c r="I185" s="8" t="s">
        <v>25</v>
      </c>
      <c r="J185" s="8" t="s">
        <v>124</v>
      </c>
      <c r="K185" s="8" t="s">
        <v>8</v>
      </c>
      <c r="L185" s="8" t="s">
        <v>125</v>
      </c>
    </row>
    <row r="186" spans="1:12" s="1" customFormat="1" ht="72" x14ac:dyDescent="0.3">
      <c r="A186" s="8" t="s">
        <v>82</v>
      </c>
      <c r="B186" s="8" t="s">
        <v>469</v>
      </c>
      <c r="C186" s="8" t="s">
        <v>470</v>
      </c>
      <c r="D186" s="5">
        <v>44734</v>
      </c>
      <c r="E186" s="5">
        <v>45534</v>
      </c>
      <c r="F186" s="6">
        <v>1300000</v>
      </c>
      <c r="G186" s="6">
        <v>1105000</v>
      </c>
      <c r="H186" s="7">
        <f t="shared" si="2"/>
        <v>0.85</v>
      </c>
      <c r="I186" s="8" t="s">
        <v>25</v>
      </c>
      <c r="J186" s="8" t="s">
        <v>124</v>
      </c>
      <c r="K186" s="8" t="s">
        <v>8</v>
      </c>
      <c r="L186" s="8" t="s">
        <v>125</v>
      </c>
    </row>
    <row r="187" spans="1:12" s="1" customFormat="1" ht="72" x14ac:dyDescent="0.3">
      <c r="A187" s="8" t="s">
        <v>82</v>
      </c>
      <c r="B187" s="8" t="s">
        <v>471</v>
      </c>
      <c r="C187" s="8" t="s">
        <v>472</v>
      </c>
      <c r="D187" s="5">
        <v>44845</v>
      </c>
      <c r="E187" s="5">
        <v>45639</v>
      </c>
      <c r="F187" s="6">
        <v>1533577</v>
      </c>
      <c r="G187" s="6">
        <v>1303540.45</v>
      </c>
      <c r="H187" s="7">
        <f t="shared" si="2"/>
        <v>0.85</v>
      </c>
      <c r="I187" s="8" t="s">
        <v>25</v>
      </c>
      <c r="J187" s="8" t="s">
        <v>124</v>
      </c>
      <c r="K187" s="8" t="s">
        <v>8</v>
      </c>
      <c r="L187" s="8" t="s">
        <v>125</v>
      </c>
    </row>
    <row r="188" spans="1:12" s="1" customFormat="1" ht="72" x14ac:dyDescent="0.3">
      <c r="A188" s="8" t="s">
        <v>461</v>
      </c>
      <c r="B188" s="8" t="s">
        <v>473</v>
      </c>
      <c r="C188" s="8" t="s">
        <v>474</v>
      </c>
      <c r="D188" s="5">
        <v>45778</v>
      </c>
      <c r="E188" s="5">
        <v>46022</v>
      </c>
      <c r="F188" s="6">
        <v>175801.8</v>
      </c>
      <c r="G188" s="6">
        <v>149431.53</v>
      </c>
      <c r="H188" s="7">
        <f t="shared" si="2"/>
        <v>0.85000000000000009</v>
      </c>
      <c r="I188" s="8" t="s">
        <v>25</v>
      </c>
      <c r="J188" s="8" t="s">
        <v>124</v>
      </c>
      <c r="K188" s="8" t="s">
        <v>8</v>
      </c>
      <c r="L188" s="8" t="s">
        <v>125</v>
      </c>
    </row>
    <row r="189" spans="1:12" s="1" customFormat="1" ht="72" x14ac:dyDescent="0.3">
      <c r="A189" s="8" t="s">
        <v>461</v>
      </c>
      <c r="B189" s="8" t="s">
        <v>475</v>
      </c>
      <c r="C189" s="8" t="s">
        <v>476</v>
      </c>
      <c r="D189" s="5">
        <v>45509</v>
      </c>
      <c r="E189" s="5">
        <v>45548</v>
      </c>
      <c r="F189" s="6">
        <v>207591</v>
      </c>
      <c r="G189" s="6">
        <v>176452.35</v>
      </c>
      <c r="H189" s="7">
        <f t="shared" si="2"/>
        <v>0.85</v>
      </c>
      <c r="I189" s="8" t="s">
        <v>25</v>
      </c>
      <c r="J189" s="8" t="s">
        <v>124</v>
      </c>
      <c r="K189" s="8" t="s">
        <v>8</v>
      </c>
      <c r="L189" s="8" t="s">
        <v>125</v>
      </c>
    </row>
    <row r="190" spans="1:12" s="1" customFormat="1" ht="72" x14ac:dyDescent="0.3">
      <c r="A190" s="8" t="s">
        <v>461</v>
      </c>
      <c r="B190" s="8" t="s">
        <v>477</v>
      </c>
      <c r="C190" s="8" t="s">
        <v>478</v>
      </c>
      <c r="D190" s="5">
        <v>45488</v>
      </c>
      <c r="E190" s="5">
        <v>45575</v>
      </c>
      <c r="F190" s="6">
        <v>396349.2</v>
      </c>
      <c r="G190" s="6">
        <v>336896.82</v>
      </c>
      <c r="H190" s="7">
        <f t="shared" si="2"/>
        <v>0.85</v>
      </c>
      <c r="I190" s="8" t="s">
        <v>25</v>
      </c>
      <c r="J190" s="8" t="s">
        <v>124</v>
      </c>
      <c r="K190" s="8" t="s">
        <v>8</v>
      </c>
      <c r="L190" s="8" t="s">
        <v>125</v>
      </c>
    </row>
    <row r="191" spans="1:12" s="1" customFormat="1" ht="72" x14ac:dyDescent="0.3">
      <c r="A191" s="8" t="s">
        <v>461</v>
      </c>
      <c r="B191" s="8" t="s">
        <v>479</v>
      </c>
      <c r="C191" s="8" t="s">
        <v>480</v>
      </c>
      <c r="D191" s="5">
        <v>45446</v>
      </c>
      <c r="E191" s="5">
        <v>45639</v>
      </c>
      <c r="F191" s="6">
        <v>714252.4</v>
      </c>
      <c r="G191" s="6">
        <v>607114.54</v>
      </c>
      <c r="H191" s="7">
        <f t="shared" si="2"/>
        <v>0.85</v>
      </c>
      <c r="I191" s="8" t="s">
        <v>25</v>
      </c>
      <c r="J191" s="8" t="s">
        <v>124</v>
      </c>
      <c r="K191" s="8" t="s">
        <v>8</v>
      </c>
      <c r="L191" s="8" t="s">
        <v>125</v>
      </c>
    </row>
    <row r="192" spans="1:12" s="1" customFormat="1" ht="57.6" x14ac:dyDescent="0.3">
      <c r="A192" s="8" t="s">
        <v>162</v>
      </c>
      <c r="B192" s="8" t="s">
        <v>481</v>
      </c>
      <c r="C192" s="8" t="s">
        <v>482</v>
      </c>
      <c r="D192" s="5">
        <v>44927</v>
      </c>
      <c r="E192" s="5">
        <v>46387</v>
      </c>
      <c r="F192" s="6">
        <v>737287</v>
      </c>
      <c r="G192" s="6">
        <v>589829.6</v>
      </c>
      <c r="H192" s="7">
        <f t="shared" si="2"/>
        <v>0.79999999999999993</v>
      </c>
      <c r="I192" s="8" t="s">
        <v>25</v>
      </c>
      <c r="J192" s="8" t="s">
        <v>290</v>
      </c>
      <c r="K192" s="8" t="s">
        <v>8</v>
      </c>
      <c r="L192" s="8" t="s">
        <v>483</v>
      </c>
    </row>
    <row r="193" spans="1:12" s="1" customFormat="1" ht="57.6" x14ac:dyDescent="0.3">
      <c r="A193" s="8" t="s">
        <v>162</v>
      </c>
      <c r="B193" s="8" t="s">
        <v>484</v>
      </c>
      <c r="C193" s="8" t="s">
        <v>485</v>
      </c>
      <c r="D193" s="5">
        <v>45658</v>
      </c>
      <c r="E193" s="5">
        <v>46387</v>
      </c>
      <c r="F193" s="6">
        <v>326242</v>
      </c>
      <c r="G193" s="6">
        <v>260993.6</v>
      </c>
      <c r="H193" s="7">
        <f t="shared" si="2"/>
        <v>0.8</v>
      </c>
      <c r="I193" s="8" t="s">
        <v>25</v>
      </c>
      <c r="J193" s="8" t="s">
        <v>290</v>
      </c>
      <c r="K193" s="8" t="s">
        <v>8</v>
      </c>
      <c r="L193" s="8" t="s">
        <v>291</v>
      </c>
    </row>
    <row r="194" spans="1:12" s="1" customFormat="1" ht="72" x14ac:dyDescent="0.3">
      <c r="A194" s="8" t="s">
        <v>82</v>
      </c>
      <c r="B194" s="8" t="s">
        <v>486</v>
      </c>
      <c r="C194" s="8" t="s">
        <v>487</v>
      </c>
      <c r="D194" s="5">
        <v>44981</v>
      </c>
      <c r="E194" s="5">
        <v>45546</v>
      </c>
      <c r="F194" s="6">
        <v>3904552.28</v>
      </c>
      <c r="G194" s="6">
        <v>3318869.44</v>
      </c>
      <c r="H194" s="7">
        <f t="shared" si="2"/>
        <v>0.85000000051222269</v>
      </c>
      <c r="I194" s="8" t="s">
        <v>25</v>
      </c>
      <c r="J194" s="8" t="s">
        <v>124</v>
      </c>
      <c r="K194" s="8" t="s">
        <v>8</v>
      </c>
      <c r="L194" s="8" t="s">
        <v>125</v>
      </c>
    </row>
    <row r="195" spans="1:12" s="1" customFormat="1" ht="57.6" x14ac:dyDescent="0.3">
      <c r="A195" s="8" t="s">
        <v>488</v>
      </c>
      <c r="B195" s="8" t="s">
        <v>489</v>
      </c>
      <c r="C195" s="8" t="s">
        <v>490</v>
      </c>
      <c r="D195" s="5">
        <v>45658</v>
      </c>
      <c r="E195" s="5">
        <v>45747</v>
      </c>
      <c r="F195" s="6">
        <v>16440</v>
      </c>
      <c r="G195" s="6">
        <v>13152</v>
      </c>
      <c r="H195" s="7">
        <f t="shared" si="2"/>
        <v>0.8</v>
      </c>
      <c r="I195" s="8" t="s">
        <v>25</v>
      </c>
      <c r="J195" s="8" t="s">
        <v>290</v>
      </c>
      <c r="K195" s="8" t="s">
        <v>8</v>
      </c>
      <c r="L195" s="8" t="s">
        <v>483</v>
      </c>
    </row>
    <row r="196" spans="1:12" s="1" customFormat="1" ht="72" x14ac:dyDescent="0.3">
      <c r="A196" s="8" t="s">
        <v>212</v>
      </c>
      <c r="B196" s="8" t="s">
        <v>491</v>
      </c>
      <c r="C196" s="8" t="s">
        <v>492</v>
      </c>
      <c r="D196" s="5">
        <v>45413</v>
      </c>
      <c r="E196" s="5">
        <v>45716</v>
      </c>
      <c r="F196" s="6">
        <v>709332.54</v>
      </c>
      <c r="G196" s="6">
        <v>602932.66</v>
      </c>
      <c r="H196" s="7">
        <f t="shared" si="2"/>
        <v>0.85000000140977605</v>
      </c>
      <c r="I196" s="8" t="s">
        <v>25</v>
      </c>
      <c r="J196" s="8" t="s">
        <v>124</v>
      </c>
      <c r="K196" s="8" t="s">
        <v>8</v>
      </c>
      <c r="L196" s="8" t="s">
        <v>125</v>
      </c>
    </row>
    <row r="197" spans="1:12" s="1" customFormat="1" ht="72" x14ac:dyDescent="0.3">
      <c r="A197" s="8" t="s">
        <v>212</v>
      </c>
      <c r="B197" s="8" t="s">
        <v>493</v>
      </c>
      <c r="C197" s="8" t="s">
        <v>494</v>
      </c>
      <c r="D197" s="5">
        <v>45748</v>
      </c>
      <c r="E197" s="5">
        <v>46022</v>
      </c>
      <c r="F197" s="6">
        <v>1047592.96</v>
      </c>
      <c r="G197" s="6">
        <v>890454.02</v>
      </c>
      <c r="H197" s="7">
        <f t="shared" si="2"/>
        <v>0.85000000381827689</v>
      </c>
      <c r="I197" s="8" t="s">
        <v>25</v>
      </c>
      <c r="J197" s="8" t="s">
        <v>124</v>
      </c>
      <c r="K197" s="8" t="s">
        <v>8</v>
      </c>
      <c r="L197" s="8" t="s">
        <v>125</v>
      </c>
    </row>
    <row r="198" spans="1:12" s="1" customFormat="1" ht="57.6" x14ac:dyDescent="0.3">
      <c r="A198" s="8" t="s">
        <v>495</v>
      </c>
      <c r="B198" s="8" t="s">
        <v>496</v>
      </c>
      <c r="C198" s="8" t="s">
        <v>497</v>
      </c>
      <c r="D198" s="5">
        <v>45505</v>
      </c>
      <c r="E198" s="5">
        <v>45596</v>
      </c>
      <c r="F198" s="6">
        <v>15640</v>
      </c>
      <c r="G198" s="6">
        <v>12512</v>
      </c>
      <c r="H198" s="7">
        <f t="shared" ref="H198:H243" si="3">+G198/F198</f>
        <v>0.8</v>
      </c>
      <c r="I198" s="8" t="s">
        <v>25</v>
      </c>
      <c r="J198" s="8" t="s">
        <v>290</v>
      </c>
      <c r="K198" s="8" t="s">
        <v>8</v>
      </c>
      <c r="L198" s="8" t="s">
        <v>483</v>
      </c>
    </row>
    <row r="199" spans="1:12" s="1" customFormat="1" ht="72" x14ac:dyDescent="0.3">
      <c r="A199" s="8" t="s">
        <v>498</v>
      </c>
      <c r="B199" s="8" t="s">
        <v>499</v>
      </c>
      <c r="C199" s="8" t="s">
        <v>500</v>
      </c>
      <c r="D199" s="5">
        <v>45474</v>
      </c>
      <c r="E199" s="5">
        <v>45869</v>
      </c>
      <c r="F199" s="6">
        <v>425500</v>
      </c>
      <c r="G199" s="6">
        <v>361675</v>
      </c>
      <c r="H199" s="7">
        <f t="shared" si="3"/>
        <v>0.85</v>
      </c>
      <c r="I199" s="8" t="s">
        <v>25</v>
      </c>
      <c r="J199" s="8" t="s">
        <v>124</v>
      </c>
      <c r="K199" s="8" t="s">
        <v>8</v>
      </c>
      <c r="L199" s="8" t="s">
        <v>125</v>
      </c>
    </row>
    <row r="200" spans="1:12" s="1" customFormat="1" ht="72" x14ac:dyDescent="0.3">
      <c r="A200" s="8" t="s">
        <v>220</v>
      </c>
      <c r="B200" s="8" t="s">
        <v>501</v>
      </c>
      <c r="C200" s="8" t="s">
        <v>502</v>
      </c>
      <c r="D200" s="5">
        <v>45474</v>
      </c>
      <c r="E200" s="5">
        <v>46081</v>
      </c>
      <c r="F200" s="6">
        <v>1297935</v>
      </c>
      <c r="G200" s="6">
        <v>1103244.75</v>
      </c>
      <c r="H200" s="7">
        <f t="shared" si="3"/>
        <v>0.85</v>
      </c>
      <c r="I200" s="8" t="s">
        <v>25</v>
      </c>
      <c r="J200" s="8" t="s">
        <v>124</v>
      </c>
      <c r="K200" s="8" t="s">
        <v>8</v>
      </c>
      <c r="L200" s="8" t="s">
        <v>125</v>
      </c>
    </row>
    <row r="201" spans="1:12" s="1" customFormat="1" ht="72" x14ac:dyDescent="0.3">
      <c r="A201" s="8" t="s">
        <v>220</v>
      </c>
      <c r="B201" s="8" t="s">
        <v>503</v>
      </c>
      <c r="C201" s="8" t="s">
        <v>504</v>
      </c>
      <c r="D201" s="5">
        <v>45474</v>
      </c>
      <c r="E201" s="5">
        <v>46081</v>
      </c>
      <c r="F201" s="6">
        <v>750675</v>
      </c>
      <c r="G201" s="6">
        <v>638073.75</v>
      </c>
      <c r="H201" s="7">
        <f t="shared" si="3"/>
        <v>0.85</v>
      </c>
      <c r="I201" s="8" t="s">
        <v>25</v>
      </c>
      <c r="J201" s="8" t="s">
        <v>124</v>
      </c>
      <c r="K201" s="8" t="s">
        <v>8</v>
      </c>
      <c r="L201" s="8" t="s">
        <v>125</v>
      </c>
    </row>
    <row r="202" spans="1:12" s="1" customFormat="1" ht="72" x14ac:dyDescent="0.3">
      <c r="A202" s="8" t="s">
        <v>505</v>
      </c>
      <c r="B202" s="8" t="s">
        <v>506</v>
      </c>
      <c r="C202" s="8" t="s">
        <v>507</v>
      </c>
      <c r="D202" s="5">
        <v>45536</v>
      </c>
      <c r="E202" s="5">
        <v>45900</v>
      </c>
      <c r="F202" s="6">
        <v>414000</v>
      </c>
      <c r="G202" s="6">
        <v>331200</v>
      </c>
      <c r="H202" s="7">
        <f t="shared" si="3"/>
        <v>0.8</v>
      </c>
      <c r="I202" s="8" t="s">
        <v>25</v>
      </c>
      <c r="J202" s="8" t="s">
        <v>290</v>
      </c>
      <c r="K202" s="8" t="s">
        <v>8</v>
      </c>
      <c r="L202" s="8" t="s">
        <v>483</v>
      </c>
    </row>
    <row r="203" spans="1:12" s="1" customFormat="1" ht="57.6" x14ac:dyDescent="0.3">
      <c r="A203" s="8" t="s">
        <v>199</v>
      </c>
      <c r="B203" s="8" t="s">
        <v>508</v>
      </c>
      <c r="C203" s="8" t="s">
        <v>509</v>
      </c>
      <c r="D203" s="5">
        <v>45536</v>
      </c>
      <c r="E203" s="5">
        <v>46752</v>
      </c>
      <c r="F203" s="6">
        <v>618000</v>
      </c>
      <c r="G203" s="6">
        <v>494400</v>
      </c>
      <c r="H203" s="7">
        <f t="shared" si="3"/>
        <v>0.8</v>
      </c>
      <c r="I203" s="8" t="s">
        <v>25</v>
      </c>
      <c r="J203" s="8" t="s">
        <v>290</v>
      </c>
      <c r="K203" s="8" t="s">
        <v>8</v>
      </c>
      <c r="L203" s="8" t="s">
        <v>291</v>
      </c>
    </row>
    <row r="204" spans="1:12" s="1" customFormat="1" ht="57.6" x14ac:dyDescent="0.3">
      <c r="A204" s="8" t="s">
        <v>276</v>
      </c>
      <c r="B204" s="8" t="s">
        <v>510</v>
      </c>
      <c r="C204" s="8" t="s">
        <v>511</v>
      </c>
      <c r="D204" s="5">
        <v>45292</v>
      </c>
      <c r="E204" s="5">
        <v>46752</v>
      </c>
      <c r="F204" s="6">
        <v>1328645.5</v>
      </c>
      <c r="G204" s="6">
        <v>1062916.3999999999</v>
      </c>
      <c r="H204" s="7">
        <f t="shared" si="3"/>
        <v>0.79999999999999993</v>
      </c>
      <c r="I204" s="8" t="s">
        <v>25</v>
      </c>
      <c r="J204" s="8" t="s">
        <v>290</v>
      </c>
      <c r="K204" s="8" t="s">
        <v>8</v>
      </c>
      <c r="L204" s="8" t="s">
        <v>483</v>
      </c>
    </row>
    <row r="205" spans="1:12" s="1" customFormat="1" ht="57.6" x14ac:dyDescent="0.3">
      <c r="A205" s="8" t="s">
        <v>512</v>
      </c>
      <c r="B205" s="8" t="s">
        <v>513</v>
      </c>
      <c r="C205" s="8" t="s">
        <v>514</v>
      </c>
      <c r="D205" s="5">
        <v>45292</v>
      </c>
      <c r="E205" s="5">
        <v>46752</v>
      </c>
      <c r="F205" s="6">
        <v>3390712.61</v>
      </c>
      <c r="G205" s="6">
        <v>2712570.09</v>
      </c>
      <c r="H205" s="7">
        <f t="shared" si="3"/>
        <v>0.80000000058984655</v>
      </c>
      <c r="I205" s="8" t="s">
        <v>25</v>
      </c>
      <c r="J205" s="8" t="s">
        <v>290</v>
      </c>
      <c r="K205" s="8" t="s">
        <v>8</v>
      </c>
      <c r="L205" s="8" t="s">
        <v>291</v>
      </c>
    </row>
    <row r="206" spans="1:12" s="1" customFormat="1" ht="57.6" x14ac:dyDescent="0.3">
      <c r="A206" s="8" t="s">
        <v>515</v>
      </c>
      <c r="B206" s="8" t="s">
        <v>516</v>
      </c>
      <c r="C206" s="8" t="s">
        <v>517</v>
      </c>
      <c r="D206" s="5">
        <v>45441</v>
      </c>
      <c r="E206" s="5">
        <v>45930</v>
      </c>
      <c r="F206" s="6">
        <v>1265873</v>
      </c>
      <c r="G206" s="6">
        <v>1012698.4</v>
      </c>
      <c r="H206" s="7">
        <f t="shared" si="3"/>
        <v>0.8</v>
      </c>
      <c r="I206" s="8" t="s">
        <v>25</v>
      </c>
      <c r="J206" s="8" t="s">
        <v>290</v>
      </c>
      <c r="K206" s="8" t="s">
        <v>8</v>
      </c>
      <c r="L206" s="8" t="s">
        <v>291</v>
      </c>
    </row>
    <row r="207" spans="1:12" s="1" customFormat="1" ht="72" x14ac:dyDescent="0.3">
      <c r="A207" s="8" t="s">
        <v>199</v>
      </c>
      <c r="B207" s="8" t="s">
        <v>518</v>
      </c>
      <c r="C207" s="8" t="s">
        <v>519</v>
      </c>
      <c r="D207" s="5">
        <v>44197</v>
      </c>
      <c r="E207" s="5">
        <v>46752</v>
      </c>
      <c r="F207" s="6">
        <v>2306685</v>
      </c>
      <c r="G207" s="6">
        <v>1845348</v>
      </c>
      <c r="H207" s="7">
        <f t="shared" si="3"/>
        <v>0.8</v>
      </c>
      <c r="I207" s="8" t="s">
        <v>25</v>
      </c>
      <c r="J207" s="8" t="s">
        <v>290</v>
      </c>
      <c r="K207" s="8" t="s">
        <v>8</v>
      </c>
      <c r="L207" s="8" t="s">
        <v>291</v>
      </c>
    </row>
    <row r="208" spans="1:12" s="1" customFormat="1" ht="43.2" x14ac:dyDescent="0.3">
      <c r="A208" s="8" t="s">
        <v>82</v>
      </c>
      <c r="B208" s="8" t="s">
        <v>520</v>
      </c>
      <c r="C208" s="8" t="s">
        <v>521</v>
      </c>
      <c r="D208" s="5">
        <v>45352</v>
      </c>
      <c r="E208" s="5">
        <v>45535</v>
      </c>
      <c r="F208" s="6">
        <v>1100000</v>
      </c>
      <c r="G208" s="6">
        <v>935000</v>
      </c>
      <c r="H208" s="7">
        <f t="shared" si="3"/>
        <v>0.85</v>
      </c>
      <c r="I208" s="8" t="s">
        <v>25</v>
      </c>
      <c r="J208" s="8" t="s">
        <v>124</v>
      </c>
      <c r="K208" s="8" t="s">
        <v>8</v>
      </c>
      <c r="L208" s="8" t="s">
        <v>279</v>
      </c>
    </row>
    <row r="209" spans="1:12" s="1" customFormat="1" ht="43.2" x14ac:dyDescent="0.3">
      <c r="A209" s="8" t="s">
        <v>96</v>
      </c>
      <c r="B209" s="8" t="s">
        <v>522</v>
      </c>
      <c r="C209" s="8" t="s">
        <v>523</v>
      </c>
      <c r="D209" s="5">
        <v>45627</v>
      </c>
      <c r="E209" s="5">
        <v>46142</v>
      </c>
      <c r="F209" s="6">
        <v>320982.71999999997</v>
      </c>
      <c r="G209" s="6">
        <v>218268.25</v>
      </c>
      <c r="H209" s="7">
        <f t="shared" si="3"/>
        <v>0.6800000012461731</v>
      </c>
      <c r="I209" s="8" t="s">
        <v>25</v>
      </c>
      <c r="J209" s="8" t="s">
        <v>85</v>
      </c>
      <c r="K209" s="8" t="s">
        <v>8</v>
      </c>
      <c r="L209" s="8" t="s">
        <v>99</v>
      </c>
    </row>
    <row r="210" spans="1:12" s="1" customFormat="1" ht="43.2" x14ac:dyDescent="0.3">
      <c r="A210" s="8" t="s">
        <v>524</v>
      </c>
      <c r="B210" s="8" t="s">
        <v>525</v>
      </c>
      <c r="C210" s="8" t="s">
        <v>526</v>
      </c>
      <c r="D210" s="5">
        <v>45689</v>
      </c>
      <c r="E210" s="5">
        <v>46112</v>
      </c>
      <c r="F210" s="6">
        <v>144300</v>
      </c>
      <c r="G210" s="6">
        <v>98124</v>
      </c>
      <c r="H210" s="7">
        <f t="shared" si="3"/>
        <v>0.68</v>
      </c>
      <c r="I210" s="8" t="s">
        <v>25</v>
      </c>
      <c r="J210" s="8" t="s">
        <v>85</v>
      </c>
      <c r="K210" s="8" t="s">
        <v>8</v>
      </c>
      <c r="L210" s="8" t="s">
        <v>99</v>
      </c>
    </row>
    <row r="211" spans="1:12" s="1" customFormat="1" ht="43.2" x14ac:dyDescent="0.3">
      <c r="A211" s="8" t="s">
        <v>527</v>
      </c>
      <c r="B211" s="8" t="s">
        <v>528</v>
      </c>
      <c r="C211" s="8" t="s">
        <v>91</v>
      </c>
      <c r="D211" s="5">
        <v>44927</v>
      </c>
      <c r="E211" s="5">
        <v>46022</v>
      </c>
      <c r="F211" s="6">
        <v>2667015.39</v>
      </c>
      <c r="G211" s="6">
        <v>1333507.7</v>
      </c>
      <c r="H211" s="7">
        <f t="shared" si="3"/>
        <v>0.5000000018747548</v>
      </c>
      <c r="I211" s="8" t="s">
        <v>25</v>
      </c>
      <c r="J211" s="8" t="s">
        <v>31</v>
      </c>
      <c r="K211" s="8" t="s">
        <v>8</v>
      </c>
      <c r="L211" s="8" t="s">
        <v>32</v>
      </c>
    </row>
    <row r="212" spans="1:12" s="1" customFormat="1" ht="43.2" x14ac:dyDescent="0.3">
      <c r="A212" s="8" t="s">
        <v>529</v>
      </c>
      <c r="B212" s="8" t="s">
        <v>530</v>
      </c>
      <c r="C212" s="8" t="s">
        <v>531</v>
      </c>
      <c r="D212" s="5">
        <v>45017</v>
      </c>
      <c r="E212" s="5">
        <v>45535</v>
      </c>
      <c r="F212" s="6">
        <v>130500</v>
      </c>
      <c r="G212" s="6">
        <v>88740</v>
      </c>
      <c r="H212" s="7">
        <f t="shared" si="3"/>
        <v>0.68</v>
      </c>
      <c r="I212" s="8" t="s">
        <v>25</v>
      </c>
      <c r="J212" s="8" t="s">
        <v>85</v>
      </c>
      <c r="K212" s="8" t="s">
        <v>8</v>
      </c>
      <c r="L212" s="8" t="s">
        <v>99</v>
      </c>
    </row>
    <row r="213" spans="1:12" s="1" customFormat="1" ht="43.2" x14ac:dyDescent="0.3">
      <c r="A213" s="8" t="s">
        <v>532</v>
      </c>
      <c r="B213" s="8" t="s">
        <v>533</v>
      </c>
      <c r="C213" s="8" t="s">
        <v>534</v>
      </c>
      <c r="D213" s="5">
        <v>44256</v>
      </c>
      <c r="E213" s="5">
        <v>46142</v>
      </c>
      <c r="F213" s="6">
        <v>3764906.37</v>
      </c>
      <c r="G213" s="6">
        <v>3200170.41</v>
      </c>
      <c r="H213" s="7">
        <f t="shared" si="3"/>
        <v>0.84999999880475119</v>
      </c>
      <c r="I213" s="8" t="s">
        <v>25</v>
      </c>
      <c r="J213" s="8" t="s">
        <v>85</v>
      </c>
      <c r="K213" s="8" t="s">
        <v>8</v>
      </c>
      <c r="L213" s="8" t="s">
        <v>99</v>
      </c>
    </row>
    <row r="214" spans="1:12" s="1" customFormat="1" ht="43.2" x14ac:dyDescent="0.3">
      <c r="A214" s="8" t="s">
        <v>535</v>
      </c>
      <c r="B214" s="8" t="s">
        <v>536</v>
      </c>
      <c r="C214" s="8" t="s">
        <v>537</v>
      </c>
      <c r="D214" s="5">
        <v>45444</v>
      </c>
      <c r="E214" s="5">
        <v>45930</v>
      </c>
      <c r="F214" s="6">
        <v>192443.14</v>
      </c>
      <c r="G214" s="6">
        <v>130861.33</v>
      </c>
      <c r="H214" s="7">
        <f t="shared" si="3"/>
        <v>0.67999997297903159</v>
      </c>
      <c r="I214" s="8" t="s">
        <v>25</v>
      </c>
      <c r="J214" s="8" t="s">
        <v>85</v>
      </c>
      <c r="K214" s="8" t="s">
        <v>8</v>
      </c>
      <c r="L214" s="8" t="s">
        <v>99</v>
      </c>
    </row>
    <row r="215" spans="1:12" s="1" customFormat="1" ht="43.2" x14ac:dyDescent="0.3">
      <c r="A215" s="8" t="s">
        <v>535</v>
      </c>
      <c r="B215" s="8" t="s">
        <v>538</v>
      </c>
      <c r="C215" s="8" t="s">
        <v>539</v>
      </c>
      <c r="D215" s="5">
        <v>45566</v>
      </c>
      <c r="E215" s="5">
        <v>46173</v>
      </c>
      <c r="F215" s="6">
        <v>307824.02</v>
      </c>
      <c r="G215" s="6">
        <v>209320.32000000001</v>
      </c>
      <c r="H215" s="7">
        <f t="shared" si="3"/>
        <v>0.67999995581891237</v>
      </c>
      <c r="I215" s="8" t="s">
        <v>25</v>
      </c>
      <c r="J215" s="8" t="s">
        <v>85</v>
      </c>
      <c r="K215" s="8" t="s">
        <v>8</v>
      </c>
      <c r="L215" s="8" t="s">
        <v>99</v>
      </c>
    </row>
    <row r="216" spans="1:12" s="1" customFormat="1" ht="43.2" x14ac:dyDescent="0.3">
      <c r="A216" s="8" t="s">
        <v>416</v>
      </c>
      <c r="B216" s="8" t="s">
        <v>540</v>
      </c>
      <c r="C216" s="8" t="s">
        <v>541</v>
      </c>
      <c r="D216" s="5">
        <v>45474</v>
      </c>
      <c r="E216" s="5">
        <v>46599</v>
      </c>
      <c r="F216" s="6">
        <v>6392455</v>
      </c>
      <c r="G216" s="6">
        <v>3835473</v>
      </c>
      <c r="H216" s="7">
        <f t="shared" si="3"/>
        <v>0.6</v>
      </c>
      <c r="I216" s="8" t="s">
        <v>25</v>
      </c>
      <c r="J216" s="8" t="s">
        <v>85</v>
      </c>
      <c r="K216" s="8" t="s">
        <v>8</v>
      </c>
      <c r="L216" s="8" t="s">
        <v>419</v>
      </c>
    </row>
    <row r="217" spans="1:12" s="1" customFormat="1" ht="43.2" x14ac:dyDescent="0.3">
      <c r="A217" s="8" t="s">
        <v>532</v>
      </c>
      <c r="B217" s="8" t="s">
        <v>542</v>
      </c>
      <c r="C217" s="8" t="s">
        <v>543</v>
      </c>
      <c r="D217" s="5">
        <v>44652</v>
      </c>
      <c r="E217" s="5">
        <v>45657</v>
      </c>
      <c r="F217" s="6">
        <v>3465300.51</v>
      </c>
      <c r="G217" s="6">
        <v>2945505.43</v>
      </c>
      <c r="H217" s="7">
        <f t="shared" si="3"/>
        <v>0.84999999898998668</v>
      </c>
      <c r="I217" s="8" t="s">
        <v>25</v>
      </c>
      <c r="J217" s="8" t="s">
        <v>85</v>
      </c>
      <c r="K217" s="8" t="s">
        <v>8</v>
      </c>
      <c r="L217" s="8" t="s">
        <v>99</v>
      </c>
    </row>
    <row r="218" spans="1:12" s="1" customFormat="1" ht="43.2" x14ac:dyDescent="0.3">
      <c r="A218" s="8" t="s">
        <v>544</v>
      </c>
      <c r="B218" s="8" t="s">
        <v>545</v>
      </c>
      <c r="C218" s="8" t="s">
        <v>546</v>
      </c>
      <c r="D218" s="5">
        <v>44949</v>
      </c>
      <c r="E218" s="5">
        <v>46112</v>
      </c>
      <c r="F218" s="6">
        <v>985462.05</v>
      </c>
      <c r="G218" s="6">
        <v>837642.74</v>
      </c>
      <c r="H218" s="7">
        <f t="shared" si="3"/>
        <v>0.84999999746311894</v>
      </c>
      <c r="I218" s="8" t="s">
        <v>25</v>
      </c>
      <c r="J218" s="8" t="s">
        <v>85</v>
      </c>
      <c r="K218" s="8" t="s">
        <v>8</v>
      </c>
      <c r="L218" s="8" t="s">
        <v>99</v>
      </c>
    </row>
    <row r="219" spans="1:12" s="1" customFormat="1" ht="43.2" x14ac:dyDescent="0.3">
      <c r="A219" s="8" t="s">
        <v>96</v>
      </c>
      <c r="B219" s="8" t="s">
        <v>547</v>
      </c>
      <c r="C219" s="8" t="s">
        <v>548</v>
      </c>
      <c r="D219" s="5">
        <v>45627</v>
      </c>
      <c r="E219" s="5">
        <v>46142</v>
      </c>
      <c r="F219" s="6">
        <v>155925</v>
      </c>
      <c r="G219" s="6">
        <v>106029</v>
      </c>
      <c r="H219" s="7">
        <f t="shared" si="3"/>
        <v>0.68</v>
      </c>
      <c r="I219" s="8" t="s">
        <v>25</v>
      </c>
      <c r="J219" s="8" t="s">
        <v>85</v>
      </c>
      <c r="K219" s="8" t="s">
        <v>8</v>
      </c>
      <c r="L219" s="8" t="s">
        <v>99</v>
      </c>
    </row>
    <row r="220" spans="1:12" s="1" customFormat="1" ht="57.6" x14ac:dyDescent="0.3">
      <c r="A220" s="8" t="s">
        <v>549</v>
      </c>
      <c r="B220" s="8" t="s">
        <v>550</v>
      </c>
      <c r="C220" s="8" t="s">
        <v>551</v>
      </c>
      <c r="D220" s="5">
        <v>45689</v>
      </c>
      <c r="E220" s="5">
        <v>46599</v>
      </c>
      <c r="F220" s="6">
        <v>1542023</v>
      </c>
      <c r="G220" s="6">
        <v>1310720</v>
      </c>
      <c r="H220" s="7">
        <f t="shared" si="3"/>
        <v>0.85000029182444103</v>
      </c>
      <c r="I220" s="8" t="s">
        <v>25</v>
      </c>
      <c r="J220" s="8" t="s">
        <v>85</v>
      </c>
      <c r="K220" s="8" t="s">
        <v>8</v>
      </c>
      <c r="L220" s="8" t="s">
        <v>419</v>
      </c>
    </row>
    <row r="221" spans="1:12" s="1" customFormat="1" ht="72" x14ac:dyDescent="0.3">
      <c r="A221" s="8" t="s">
        <v>399</v>
      </c>
      <c r="B221" s="8" t="s">
        <v>552</v>
      </c>
      <c r="C221" s="8" t="s">
        <v>553</v>
      </c>
      <c r="D221" s="5">
        <v>45292</v>
      </c>
      <c r="E221" s="5">
        <v>46356</v>
      </c>
      <c r="F221" s="6">
        <v>6108511.8499999996</v>
      </c>
      <c r="G221" s="6">
        <v>4886809.4800000004</v>
      </c>
      <c r="H221" s="7">
        <f t="shared" si="3"/>
        <v>0.80000000000000016</v>
      </c>
      <c r="I221" s="8" t="s">
        <v>25</v>
      </c>
      <c r="J221" s="8" t="s">
        <v>554</v>
      </c>
      <c r="K221" s="8" t="s">
        <v>8</v>
      </c>
      <c r="L221" s="8" t="s">
        <v>555</v>
      </c>
    </row>
    <row r="222" spans="1:12" s="1" customFormat="1" ht="28.8" x14ac:dyDescent="0.3">
      <c r="A222" s="8" t="s">
        <v>556</v>
      </c>
      <c r="B222" s="8" t="s">
        <v>557</v>
      </c>
      <c r="C222" s="8" t="s">
        <v>558</v>
      </c>
      <c r="D222" s="5">
        <v>44986</v>
      </c>
      <c r="E222" s="5">
        <v>46599</v>
      </c>
      <c r="F222" s="6">
        <v>8750000</v>
      </c>
      <c r="G222" s="6">
        <v>7000000</v>
      </c>
      <c r="H222" s="7">
        <f t="shared" si="3"/>
        <v>0.8</v>
      </c>
      <c r="I222" s="8" t="s">
        <v>25</v>
      </c>
      <c r="J222" s="8" t="s">
        <v>330</v>
      </c>
      <c r="K222" s="8" t="s">
        <v>8</v>
      </c>
      <c r="L222" s="8" t="s">
        <v>331</v>
      </c>
    </row>
    <row r="223" spans="1:12" s="1" customFormat="1" ht="72" x14ac:dyDescent="0.3">
      <c r="A223" s="8" t="s">
        <v>82</v>
      </c>
      <c r="B223" s="8" t="s">
        <v>559</v>
      </c>
      <c r="C223" s="8" t="s">
        <v>560</v>
      </c>
      <c r="D223" s="5">
        <v>45352</v>
      </c>
      <c r="E223" s="5">
        <v>46022</v>
      </c>
      <c r="F223" s="6">
        <v>1000000</v>
      </c>
      <c r="G223" s="6">
        <v>800000</v>
      </c>
      <c r="H223" s="7">
        <f t="shared" si="3"/>
        <v>0.8</v>
      </c>
      <c r="I223" s="8" t="s">
        <v>25</v>
      </c>
      <c r="J223" s="8" t="s">
        <v>138</v>
      </c>
      <c r="K223" s="8" t="s">
        <v>8</v>
      </c>
      <c r="L223" s="8" t="s">
        <v>167</v>
      </c>
    </row>
    <row r="224" spans="1:12" s="1" customFormat="1" ht="72" x14ac:dyDescent="0.3">
      <c r="A224" s="8" t="s">
        <v>199</v>
      </c>
      <c r="B224" s="8" t="s">
        <v>561</v>
      </c>
      <c r="C224" s="8" t="s">
        <v>562</v>
      </c>
      <c r="D224" s="5">
        <v>44501</v>
      </c>
      <c r="E224" s="5">
        <v>45565</v>
      </c>
      <c r="F224" s="6">
        <v>3206207.46</v>
      </c>
      <c r="G224" s="6">
        <v>2000000</v>
      </c>
      <c r="H224" s="7">
        <f t="shared" si="3"/>
        <v>0.62378995275620752</v>
      </c>
      <c r="I224" s="8" t="s">
        <v>25</v>
      </c>
      <c r="J224" s="8" t="s">
        <v>138</v>
      </c>
      <c r="K224" s="8" t="s">
        <v>8</v>
      </c>
      <c r="L224" s="8" t="s">
        <v>167</v>
      </c>
    </row>
    <row r="225" spans="1:12" s="1" customFormat="1" ht="57.6" x14ac:dyDescent="0.3">
      <c r="A225" s="8" t="s">
        <v>82</v>
      </c>
      <c r="B225" s="8" t="s">
        <v>563</v>
      </c>
      <c r="C225" s="8" t="s">
        <v>564</v>
      </c>
      <c r="D225" s="5">
        <v>44927</v>
      </c>
      <c r="E225" s="5">
        <v>47483</v>
      </c>
      <c r="F225" s="6">
        <v>44800000</v>
      </c>
      <c r="G225" s="6">
        <v>44800000</v>
      </c>
      <c r="H225" s="7">
        <f t="shared" si="3"/>
        <v>1</v>
      </c>
      <c r="I225" s="8" t="s">
        <v>25</v>
      </c>
      <c r="J225" s="8" t="s">
        <v>31</v>
      </c>
      <c r="K225" s="8" t="s">
        <v>8</v>
      </c>
      <c r="L225" s="8" t="s">
        <v>36</v>
      </c>
    </row>
    <row r="226" spans="1:12" s="1" customFormat="1" ht="57.6" x14ac:dyDescent="0.3">
      <c r="A226" s="8" t="s">
        <v>82</v>
      </c>
      <c r="B226" s="8" t="s">
        <v>565</v>
      </c>
      <c r="C226" s="8" t="s">
        <v>566</v>
      </c>
      <c r="D226" s="5">
        <v>45352</v>
      </c>
      <c r="E226" s="5">
        <v>45747</v>
      </c>
      <c r="F226" s="6">
        <v>3000000</v>
      </c>
      <c r="G226" s="6">
        <v>2550000</v>
      </c>
      <c r="H226" s="7">
        <f t="shared" si="3"/>
        <v>0.85</v>
      </c>
      <c r="I226" s="8" t="s">
        <v>25</v>
      </c>
      <c r="J226" s="8" t="s">
        <v>138</v>
      </c>
      <c r="K226" s="8" t="s">
        <v>8</v>
      </c>
      <c r="L226" s="8" t="s">
        <v>139</v>
      </c>
    </row>
    <row r="227" spans="1:12" s="1" customFormat="1" ht="57.6" x14ac:dyDescent="0.3">
      <c r="A227" s="8" t="s">
        <v>82</v>
      </c>
      <c r="B227" s="8" t="s">
        <v>567</v>
      </c>
      <c r="C227" s="8" t="s">
        <v>568</v>
      </c>
      <c r="D227" s="5">
        <v>45413</v>
      </c>
      <c r="E227" s="5">
        <v>46022</v>
      </c>
      <c r="F227" s="6">
        <v>8500000</v>
      </c>
      <c r="G227" s="6">
        <v>6800000</v>
      </c>
      <c r="H227" s="7">
        <f t="shared" si="3"/>
        <v>0.8</v>
      </c>
      <c r="I227" s="8" t="s">
        <v>25</v>
      </c>
      <c r="J227" s="8" t="s">
        <v>138</v>
      </c>
      <c r="K227" s="8" t="s">
        <v>8</v>
      </c>
      <c r="L227" s="8" t="s">
        <v>167</v>
      </c>
    </row>
    <row r="228" spans="1:12" s="1" customFormat="1" ht="57.6" x14ac:dyDescent="0.3">
      <c r="A228" s="8" t="s">
        <v>82</v>
      </c>
      <c r="B228" s="8" t="s">
        <v>569</v>
      </c>
      <c r="C228" s="8" t="s">
        <v>570</v>
      </c>
      <c r="D228" s="5">
        <v>45243</v>
      </c>
      <c r="E228" s="5">
        <v>45626</v>
      </c>
      <c r="F228" s="6">
        <v>3862500</v>
      </c>
      <c r="G228" s="6">
        <v>3283125</v>
      </c>
      <c r="H228" s="7">
        <f t="shared" si="3"/>
        <v>0.85</v>
      </c>
      <c r="I228" s="8" t="s">
        <v>25</v>
      </c>
      <c r="J228" s="8" t="s">
        <v>138</v>
      </c>
      <c r="K228" s="8" t="s">
        <v>8</v>
      </c>
      <c r="L228" s="8" t="s">
        <v>139</v>
      </c>
    </row>
    <row r="229" spans="1:12" s="1" customFormat="1" ht="57.6" x14ac:dyDescent="0.3">
      <c r="A229" s="8" t="s">
        <v>82</v>
      </c>
      <c r="B229" s="8" t="s">
        <v>571</v>
      </c>
      <c r="C229" s="8" t="s">
        <v>572</v>
      </c>
      <c r="D229" s="5">
        <v>45537</v>
      </c>
      <c r="E229" s="5">
        <v>45747</v>
      </c>
      <c r="F229" s="6">
        <v>610000</v>
      </c>
      <c r="G229" s="6">
        <v>518500</v>
      </c>
      <c r="H229" s="7">
        <f t="shared" si="3"/>
        <v>0.85</v>
      </c>
      <c r="I229" s="8" t="s">
        <v>25</v>
      </c>
      <c r="J229" s="8" t="s">
        <v>138</v>
      </c>
      <c r="K229" s="8" t="s">
        <v>8</v>
      </c>
      <c r="L229" s="8" t="s">
        <v>139</v>
      </c>
    </row>
    <row r="230" spans="1:12" s="1" customFormat="1" ht="57.6" x14ac:dyDescent="0.3">
      <c r="A230" s="8" t="s">
        <v>82</v>
      </c>
      <c r="B230" s="8" t="s">
        <v>573</v>
      </c>
      <c r="C230" s="8" t="s">
        <v>574</v>
      </c>
      <c r="D230" s="5">
        <v>45551</v>
      </c>
      <c r="E230" s="5">
        <v>45989</v>
      </c>
      <c r="F230" s="6">
        <v>4725130</v>
      </c>
      <c r="G230" s="6">
        <v>4016360.5</v>
      </c>
      <c r="H230" s="7">
        <f t="shared" si="3"/>
        <v>0.85</v>
      </c>
      <c r="I230" s="8" t="s">
        <v>25</v>
      </c>
      <c r="J230" s="8" t="s">
        <v>138</v>
      </c>
      <c r="K230" s="8" t="s">
        <v>8</v>
      </c>
      <c r="L230" s="8" t="s">
        <v>139</v>
      </c>
    </row>
    <row r="231" spans="1:12" s="1" customFormat="1" ht="57.6" x14ac:dyDescent="0.3">
      <c r="A231" s="8" t="s">
        <v>82</v>
      </c>
      <c r="B231" s="8" t="s">
        <v>575</v>
      </c>
      <c r="C231" s="8" t="s">
        <v>576</v>
      </c>
      <c r="D231" s="5">
        <v>45566</v>
      </c>
      <c r="E231" s="5">
        <v>46022</v>
      </c>
      <c r="F231" s="6">
        <v>1500000</v>
      </c>
      <c r="G231" s="6">
        <v>1275000</v>
      </c>
      <c r="H231" s="7">
        <f t="shared" si="3"/>
        <v>0.85</v>
      </c>
      <c r="I231" s="8" t="s">
        <v>25</v>
      </c>
      <c r="J231" s="8" t="s">
        <v>138</v>
      </c>
      <c r="K231" s="8" t="s">
        <v>8</v>
      </c>
      <c r="L231" s="8" t="s">
        <v>139</v>
      </c>
    </row>
    <row r="232" spans="1:12" s="1" customFormat="1" ht="72" x14ac:dyDescent="0.3">
      <c r="A232" s="8" t="s">
        <v>82</v>
      </c>
      <c r="B232" s="8" t="s">
        <v>577</v>
      </c>
      <c r="C232" s="8" t="s">
        <v>578</v>
      </c>
      <c r="D232" s="5">
        <v>45566</v>
      </c>
      <c r="E232" s="5">
        <v>46022</v>
      </c>
      <c r="F232" s="6">
        <v>1800000</v>
      </c>
      <c r="G232" s="6">
        <v>1530000</v>
      </c>
      <c r="H232" s="7">
        <f t="shared" si="3"/>
        <v>0.85</v>
      </c>
      <c r="I232" s="8" t="s">
        <v>25</v>
      </c>
      <c r="J232" s="8" t="s">
        <v>138</v>
      </c>
      <c r="K232" s="8" t="s">
        <v>8</v>
      </c>
      <c r="L232" s="8" t="s">
        <v>139</v>
      </c>
    </row>
    <row r="233" spans="1:12" s="1" customFormat="1" ht="57.6" x14ac:dyDescent="0.3">
      <c r="A233" s="8" t="s">
        <v>82</v>
      </c>
      <c r="B233" s="8" t="s">
        <v>579</v>
      </c>
      <c r="C233" s="8" t="s">
        <v>580</v>
      </c>
      <c r="D233" s="5">
        <v>45566</v>
      </c>
      <c r="E233" s="5">
        <v>46022</v>
      </c>
      <c r="F233" s="6">
        <v>3000000</v>
      </c>
      <c r="G233" s="6">
        <v>2550000</v>
      </c>
      <c r="H233" s="7">
        <f t="shared" si="3"/>
        <v>0.85</v>
      </c>
      <c r="I233" s="8" t="s">
        <v>25</v>
      </c>
      <c r="J233" s="8" t="s">
        <v>138</v>
      </c>
      <c r="K233" s="8" t="s">
        <v>8</v>
      </c>
      <c r="L233" s="8" t="s">
        <v>139</v>
      </c>
    </row>
    <row r="234" spans="1:12" s="1" customFormat="1" ht="57.6" x14ac:dyDescent="0.3">
      <c r="A234" s="8" t="s">
        <v>82</v>
      </c>
      <c r="B234" s="8" t="s">
        <v>581</v>
      </c>
      <c r="C234" s="8" t="s">
        <v>582</v>
      </c>
      <c r="D234" s="5">
        <v>45566</v>
      </c>
      <c r="E234" s="5">
        <v>45961</v>
      </c>
      <c r="F234" s="6">
        <v>800000</v>
      </c>
      <c r="G234" s="6">
        <v>680000</v>
      </c>
      <c r="H234" s="7">
        <f t="shared" si="3"/>
        <v>0.85</v>
      </c>
      <c r="I234" s="8" t="s">
        <v>25</v>
      </c>
      <c r="J234" s="8" t="s">
        <v>138</v>
      </c>
      <c r="K234" s="8" t="s">
        <v>8</v>
      </c>
      <c r="L234" s="8" t="s">
        <v>139</v>
      </c>
    </row>
    <row r="235" spans="1:12" s="1" customFormat="1" ht="57.6" x14ac:dyDescent="0.3">
      <c r="A235" s="8" t="s">
        <v>121</v>
      </c>
      <c r="B235" s="8" t="s">
        <v>583</v>
      </c>
      <c r="C235" s="8" t="s">
        <v>584</v>
      </c>
      <c r="D235" s="5">
        <v>45292</v>
      </c>
      <c r="E235" s="5">
        <v>45838</v>
      </c>
      <c r="F235" s="6">
        <v>5379706.2699999996</v>
      </c>
      <c r="G235" s="6">
        <v>4034779.7</v>
      </c>
      <c r="H235" s="7">
        <f t="shared" si="3"/>
        <v>0.74999999953529073</v>
      </c>
      <c r="I235" s="8" t="s">
        <v>25</v>
      </c>
      <c r="J235" s="8" t="s">
        <v>202</v>
      </c>
      <c r="K235" s="8" t="s">
        <v>8</v>
      </c>
      <c r="L235" s="8" t="s">
        <v>203</v>
      </c>
    </row>
    <row r="236" spans="1:12" s="1" customFormat="1" ht="57.6" x14ac:dyDescent="0.3">
      <c r="A236" s="8" t="s">
        <v>82</v>
      </c>
      <c r="B236" s="8" t="s">
        <v>585</v>
      </c>
      <c r="C236" s="8" t="s">
        <v>629</v>
      </c>
      <c r="D236" s="5">
        <v>45313</v>
      </c>
      <c r="E236" s="5">
        <v>45645</v>
      </c>
      <c r="F236" s="6">
        <v>1210000</v>
      </c>
      <c r="G236" s="6">
        <v>1028500</v>
      </c>
      <c r="H236" s="7">
        <f t="shared" si="3"/>
        <v>0.85</v>
      </c>
      <c r="I236" s="8" t="s">
        <v>25</v>
      </c>
      <c r="J236" s="8" t="s">
        <v>138</v>
      </c>
      <c r="K236" s="8" t="s">
        <v>8</v>
      </c>
      <c r="L236" s="8" t="s">
        <v>139</v>
      </c>
    </row>
    <row r="237" spans="1:12" s="1" customFormat="1" ht="57.6" x14ac:dyDescent="0.3">
      <c r="A237" s="8" t="s">
        <v>162</v>
      </c>
      <c r="B237" s="8" t="s">
        <v>586</v>
      </c>
      <c r="C237" s="8" t="s">
        <v>587</v>
      </c>
      <c r="D237" s="5">
        <v>45323</v>
      </c>
      <c r="E237" s="5">
        <v>46173</v>
      </c>
      <c r="F237" s="6">
        <v>5619336.4699999997</v>
      </c>
      <c r="G237" s="6">
        <v>3200000</v>
      </c>
      <c r="H237" s="7">
        <f t="shared" si="3"/>
        <v>0.5694622518305974</v>
      </c>
      <c r="I237" s="8" t="s">
        <v>25</v>
      </c>
      <c r="J237" s="8" t="s">
        <v>138</v>
      </c>
      <c r="K237" s="8" t="s">
        <v>8</v>
      </c>
      <c r="L237" s="8" t="s">
        <v>167</v>
      </c>
    </row>
    <row r="238" spans="1:12" s="1" customFormat="1" ht="57.6" x14ac:dyDescent="0.3">
      <c r="A238" s="8" t="s">
        <v>588</v>
      </c>
      <c r="B238" s="8" t="s">
        <v>589</v>
      </c>
      <c r="C238" s="8" t="s">
        <v>590</v>
      </c>
      <c r="D238" s="5">
        <v>45170</v>
      </c>
      <c r="E238" s="5">
        <v>46115</v>
      </c>
      <c r="F238" s="6">
        <v>1948150</v>
      </c>
      <c r="G238" s="6">
        <v>1655927.5</v>
      </c>
      <c r="H238" s="7">
        <f t="shared" si="3"/>
        <v>0.85</v>
      </c>
      <c r="I238" s="8" t="s">
        <v>25</v>
      </c>
      <c r="J238" s="8" t="s">
        <v>138</v>
      </c>
      <c r="K238" s="8" t="s">
        <v>8</v>
      </c>
      <c r="L238" s="8" t="s">
        <v>139</v>
      </c>
    </row>
    <row r="239" spans="1:12" s="1" customFormat="1" ht="57.6" x14ac:dyDescent="0.3">
      <c r="A239" s="8" t="s">
        <v>199</v>
      </c>
      <c r="B239" s="8" t="s">
        <v>591</v>
      </c>
      <c r="C239" s="8" t="s">
        <v>592</v>
      </c>
      <c r="D239" s="5">
        <v>44197</v>
      </c>
      <c r="E239" s="5">
        <v>45733</v>
      </c>
      <c r="F239" s="6">
        <v>5381258</v>
      </c>
      <c r="G239" s="6">
        <v>4574069.3</v>
      </c>
      <c r="H239" s="7">
        <f t="shared" si="3"/>
        <v>0.85</v>
      </c>
      <c r="I239" s="8" t="s">
        <v>25</v>
      </c>
      <c r="J239" s="8" t="s">
        <v>138</v>
      </c>
      <c r="K239" s="8" t="s">
        <v>8</v>
      </c>
      <c r="L239" s="8" t="s">
        <v>139</v>
      </c>
    </row>
    <row r="240" spans="1:12" s="1" customFormat="1" ht="57.6" x14ac:dyDescent="0.3">
      <c r="A240" s="8" t="s">
        <v>593</v>
      </c>
      <c r="B240" s="8" t="s">
        <v>594</v>
      </c>
      <c r="C240" s="8" t="s">
        <v>595</v>
      </c>
      <c r="D240" s="5">
        <v>45474</v>
      </c>
      <c r="E240" s="5">
        <v>46265</v>
      </c>
      <c r="F240" s="6">
        <v>9470919.0099999998</v>
      </c>
      <c r="G240" s="6">
        <v>6557000</v>
      </c>
      <c r="H240" s="7">
        <f t="shared" si="3"/>
        <v>0.69232985659329382</v>
      </c>
      <c r="I240" s="8" t="s">
        <v>25</v>
      </c>
      <c r="J240" s="8" t="s">
        <v>202</v>
      </c>
      <c r="K240" s="8" t="s">
        <v>8</v>
      </c>
      <c r="L240" s="8" t="s">
        <v>203</v>
      </c>
    </row>
    <row r="241" spans="1:12" s="1" customFormat="1" ht="57.6" x14ac:dyDescent="0.3">
      <c r="A241" s="8" t="s">
        <v>549</v>
      </c>
      <c r="B241" s="8" t="s">
        <v>596</v>
      </c>
      <c r="C241" s="8" t="s">
        <v>597</v>
      </c>
      <c r="D241" s="5">
        <v>45600</v>
      </c>
      <c r="E241" s="5">
        <v>46171</v>
      </c>
      <c r="F241" s="6">
        <v>894046</v>
      </c>
      <c r="G241" s="6">
        <v>759939.1</v>
      </c>
      <c r="H241" s="7">
        <f t="shared" si="3"/>
        <v>0.85</v>
      </c>
      <c r="I241" s="8" t="s">
        <v>25</v>
      </c>
      <c r="J241" s="8" t="s">
        <v>138</v>
      </c>
      <c r="K241" s="8" t="s">
        <v>8</v>
      </c>
      <c r="L241" s="8" t="s">
        <v>139</v>
      </c>
    </row>
    <row r="242" spans="1:12" s="1" customFormat="1" ht="72" x14ac:dyDescent="0.3">
      <c r="A242" s="8" t="s">
        <v>82</v>
      </c>
      <c r="B242" s="8" t="s">
        <v>598</v>
      </c>
      <c r="C242" s="8" t="s">
        <v>599</v>
      </c>
      <c r="D242" s="5">
        <v>45292</v>
      </c>
      <c r="E242" s="5">
        <v>45657</v>
      </c>
      <c r="F242" s="6">
        <v>21648573.41</v>
      </c>
      <c r="G242" s="6">
        <v>18401287.399999999</v>
      </c>
      <c r="H242" s="7">
        <f t="shared" si="3"/>
        <v>0.85000000006928855</v>
      </c>
      <c r="I242" s="8" t="s">
        <v>5</v>
      </c>
      <c r="J242" s="8" t="s">
        <v>13</v>
      </c>
      <c r="K242" s="8" t="s">
        <v>8</v>
      </c>
      <c r="L242" s="8" t="s">
        <v>18</v>
      </c>
    </row>
    <row r="243" spans="1:12" s="1" customFormat="1" ht="57.6" x14ac:dyDescent="0.3">
      <c r="A243" s="8" t="s">
        <v>82</v>
      </c>
      <c r="B243" s="8" t="s">
        <v>600</v>
      </c>
      <c r="C243" s="8" t="s">
        <v>601</v>
      </c>
      <c r="D243" s="5">
        <v>45047</v>
      </c>
      <c r="E243" s="5">
        <v>46934</v>
      </c>
      <c r="F243" s="6">
        <v>67251421</v>
      </c>
      <c r="G243" s="6">
        <v>53801137</v>
      </c>
      <c r="H243" s="7">
        <f t="shared" si="3"/>
        <v>0.80000000297391483</v>
      </c>
      <c r="I243" s="8" t="s">
        <v>25</v>
      </c>
      <c r="J243" s="8" t="s">
        <v>330</v>
      </c>
      <c r="K243" s="8" t="s">
        <v>8</v>
      </c>
      <c r="L243" s="8" t="s">
        <v>331</v>
      </c>
    </row>
  </sheetData>
  <autoFilter ref="A4:K243" xr:uid="{2E099703-50C6-4D5D-8F13-4F171341E1DC}"/>
  <pageMargins left="0.25" right="0.25" top="0.75" bottom="0.75" header="0.3" footer="0.3"/>
  <pageSetup paperSize="9" scale="40" fitToHeight="0" orientation="landscape" r:id="rId1"/>
  <headerFooter>
    <oddHeader>&amp;LEtat au 31/12/2024&amp;CProgramme Réunion FEDER FSE+ 2021-2027&amp;RPage &amp;P / &amp;N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2021-2027</vt:lpstr>
      <vt:lpstr>'2021-2027'!Impression_des_titres</vt:lpstr>
    </vt:vector>
  </TitlesOfParts>
  <Company>Region Reunion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Frederique PATCHE</dc:creator>
  <cp:lastModifiedBy>EXT - Cathy MELLON</cp:lastModifiedBy>
  <cp:lastPrinted>2025-01-31T10:25:29Z</cp:lastPrinted>
  <dcterms:created xsi:type="dcterms:W3CDTF">2025-01-31T08:00:20Z</dcterms:created>
  <dcterms:modified xsi:type="dcterms:W3CDTF">2025-05-20T12:13:11Z</dcterms:modified>
</cp:coreProperties>
</file>